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6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7" i="1" l="1"/>
  <c r="F307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H248" i="1"/>
  <c r="I248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152" i="1"/>
  <c r="I153" i="1"/>
  <c r="I154" i="1"/>
  <c r="I155" i="1"/>
  <c r="I156" i="1"/>
  <c r="I157" i="1"/>
  <c r="H151" i="1"/>
  <c r="I151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 s="1"/>
  <c r="I90" i="1"/>
  <c r="J90" i="1"/>
  <c r="I91" i="1"/>
  <c r="J91" i="1" s="1"/>
  <c r="I92" i="1"/>
  <c r="J92" i="1"/>
  <c r="I93" i="1"/>
  <c r="J93" i="1" s="1"/>
  <c r="I94" i="1"/>
  <c r="J94" i="1"/>
  <c r="I95" i="1"/>
  <c r="J95" i="1" s="1"/>
  <c r="I96" i="1"/>
  <c r="J96" i="1"/>
  <c r="I97" i="1"/>
  <c r="J97" i="1" s="1"/>
  <c r="I98" i="1"/>
  <c r="J98" i="1"/>
  <c r="I99" i="1"/>
  <c r="J99" i="1" s="1"/>
  <c r="I100" i="1"/>
  <c r="J100" i="1"/>
  <c r="I101" i="1"/>
  <c r="J101" i="1" s="1"/>
  <c r="I102" i="1"/>
  <c r="J102" i="1"/>
  <c r="I103" i="1"/>
  <c r="J103" i="1" s="1"/>
  <c r="I104" i="1"/>
  <c r="J104" i="1"/>
  <c r="I105" i="1"/>
  <c r="J105" i="1" s="1"/>
  <c r="I106" i="1"/>
  <c r="J106" i="1"/>
  <c r="I107" i="1"/>
  <c r="J107" i="1" s="1"/>
  <c r="I108" i="1"/>
  <c r="J108" i="1"/>
  <c r="I109" i="1"/>
  <c r="J109" i="1" s="1"/>
  <c r="I110" i="1"/>
  <c r="J110" i="1"/>
  <c r="I111" i="1"/>
  <c r="J111" i="1" s="1"/>
  <c r="I112" i="1"/>
  <c r="J112" i="1"/>
  <c r="I113" i="1"/>
  <c r="J113" i="1" s="1"/>
  <c r="I114" i="1"/>
  <c r="J114" i="1"/>
  <c r="I115" i="1"/>
  <c r="J115" i="1" s="1"/>
  <c r="I116" i="1"/>
  <c r="J116" i="1"/>
  <c r="I117" i="1"/>
  <c r="J117" i="1" s="1"/>
  <c r="I118" i="1"/>
  <c r="J118" i="1"/>
  <c r="I119" i="1"/>
  <c r="J119" i="1" s="1"/>
  <c r="I120" i="1"/>
  <c r="J120" i="1"/>
  <c r="I121" i="1"/>
  <c r="J121" i="1" s="1"/>
  <c r="I122" i="1"/>
  <c r="J122" i="1"/>
  <c r="I123" i="1"/>
  <c r="J123" i="1" s="1"/>
  <c r="I124" i="1"/>
  <c r="J124" i="1"/>
  <c r="I125" i="1"/>
  <c r="J125" i="1" s="1"/>
  <c r="I126" i="1"/>
  <c r="J126" i="1"/>
  <c r="I127" i="1"/>
  <c r="J127" i="1" s="1"/>
  <c r="I128" i="1"/>
  <c r="J128" i="1"/>
  <c r="I129" i="1"/>
  <c r="J129" i="1" s="1"/>
  <c r="I130" i="1"/>
  <c r="J130" i="1"/>
  <c r="I131" i="1"/>
  <c r="J131" i="1" s="1"/>
  <c r="I132" i="1"/>
  <c r="J132" i="1"/>
  <c r="I133" i="1"/>
  <c r="J133" i="1" s="1"/>
  <c r="I134" i="1"/>
  <c r="J134" i="1"/>
  <c r="I135" i="1"/>
  <c r="J135" i="1" s="1"/>
  <c r="I136" i="1"/>
  <c r="J136" i="1"/>
  <c r="I137" i="1"/>
  <c r="J137" i="1" s="1"/>
  <c r="I138" i="1"/>
  <c r="J138" i="1"/>
  <c r="I139" i="1"/>
  <c r="J139" i="1" s="1"/>
  <c r="I140" i="1"/>
  <c r="J140" i="1"/>
  <c r="I141" i="1"/>
  <c r="J141" i="1" s="1"/>
  <c r="I142" i="1"/>
  <c r="J142" i="1"/>
  <c r="I143" i="1"/>
  <c r="J143" i="1" s="1"/>
  <c r="I144" i="1"/>
  <c r="J144" i="1"/>
  <c r="I145" i="1"/>
  <c r="J145" i="1" s="1"/>
  <c r="I146" i="1"/>
  <c r="J146" i="1"/>
  <c r="I147" i="1"/>
  <c r="J147" i="1" s="1"/>
  <c r="I148" i="1"/>
  <c r="J148" i="1"/>
  <c r="I149" i="1"/>
  <c r="J149" i="1" s="1"/>
  <c r="I150" i="1"/>
  <c r="J150" i="1"/>
  <c r="G151" i="1" s="1"/>
  <c r="J20" i="1"/>
  <c r="J21" i="1"/>
  <c r="J22" i="1"/>
  <c r="J23" i="1"/>
  <c r="J24" i="1"/>
  <c r="J1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G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I20" i="1"/>
  <c r="I21" i="1"/>
  <c r="I22" i="1"/>
  <c r="I23" i="1"/>
  <c r="I24" i="1"/>
  <c r="I19" i="1"/>
  <c r="F251" i="1"/>
  <c r="F283" i="1"/>
  <c r="F316" i="1"/>
  <c r="F348" i="1"/>
  <c r="F380" i="1"/>
  <c r="F412" i="1"/>
  <c r="F444" i="1"/>
  <c r="F474" i="1"/>
  <c r="F495" i="1"/>
  <c r="F516" i="1"/>
  <c r="F538" i="1"/>
  <c r="F559" i="1"/>
  <c r="F580" i="1"/>
  <c r="F599" i="1"/>
  <c r="F615" i="1"/>
  <c r="F631" i="1"/>
  <c r="F647" i="1"/>
  <c r="F663" i="1"/>
  <c r="F677" i="1"/>
  <c r="F687" i="1"/>
  <c r="F698" i="1"/>
  <c r="F709" i="1"/>
  <c r="F719" i="1"/>
  <c r="F730" i="1"/>
  <c r="F738" i="1"/>
  <c r="F746" i="1"/>
  <c r="F754" i="1"/>
  <c r="F762" i="1"/>
  <c r="F770" i="1"/>
  <c r="F778" i="1"/>
  <c r="F786" i="1"/>
  <c r="F794" i="1"/>
  <c r="F802" i="1"/>
  <c r="F810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914" i="1"/>
  <c r="F922" i="1"/>
  <c r="F930" i="1"/>
  <c r="F938" i="1"/>
  <c r="F946" i="1"/>
  <c r="F954" i="1"/>
  <c r="F962" i="1"/>
  <c r="F970" i="1"/>
  <c r="F978" i="1"/>
  <c r="F986" i="1"/>
  <c r="F994" i="1"/>
  <c r="F1002" i="1"/>
  <c r="F248" i="1"/>
  <c r="F26" i="1"/>
  <c r="F33" i="1"/>
  <c r="F38" i="1"/>
  <c r="F44" i="1"/>
  <c r="F49" i="1"/>
  <c r="F54" i="1"/>
  <c r="F60" i="1"/>
  <c r="F65" i="1"/>
  <c r="F70" i="1"/>
  <c r="F76" i="1"/>
  <c r="F81" i="1"/>
  <c r="F86" i="1"/>
  <c r="F92" i="1"/>
  <c r="F97" i="1"/>
  <c r="F102" i="1"/>
  <c r="F108" i="1"/>
  <c r="F113" i="1"/>
  <c r="F118" i="1"/>
  <c r="F124" i="1"/>
  <c r="F129" i="1"/>
  <c r="F134" i="1"/>
  <c r="F139" i="1"/>
  <c r="F143" i="1"/>
  <c r="F147" i="1"/>
  <c r="F19" i="1"/>
  <c r="F5" i="1"/>
  <c r="F6" i="1"/>
  <c r="F7" i="1"/>
  <c r="F9" i="1"/>
  <c r="F10" i="1"/>
  <c r="F11" i="1"/>
  <c r="F13" i="1"/>
  <c r="F14" i="1"/>
  <c r="F15" i="1"/>
  <c r="F17" i="1"/>
  <c r="F18" i="1"/>
  <c r="F3" i="1"/>
  <c r="E3" i="1"/>
  <c r="F4" i="1" s="1"/>
  <c r="D248" i="1"/>
  <c r="C248" i="1"/>
  <c r="F267" i="1" s="1"/>
  <c r="D151" i="1"/>
  <c r="F158" i="1" s="1"/>
  <c r="C151" i="1"/>
  <c r="F155" i="1" s="1"/>
  <c r="E19" i="1"/>
  <c r="D19" i="1"/>
  <c r="F22" i="1" s="1"/>
  <c r="J158" i="1" l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2" i="1"/>
  <c r="J244" i="1"/>
  <c r="J246" i="1"/>
  <c r="J152" i="1"/>
  <c r="J154" i="1"/>
  <c r="J156" i="1"/>
  <c r="J151" i="1"/>
  <c r="J165" i="1"/>
  <c r="J173" i="1"/>
  <c r="J181" i="1"/>
  <c r="J189" i="1"/>
  <c r="J197" i="1"/>
  <c r="J205" i="1"/>
  <c r="J213" i="1"/>
  <c r="J221" i="1"/>
  <c r="J229" i="1"/>
  <c r="J237" i="1"/>
  <c r="J245" i="1"/>
  <c r="J157" i="1"/>
  <c r="J161" i="1"/>
  <c r="J167" i="1"/>
  <c r="J187" i="1"/>
  <c r="J193" i="1"/>
  <c r="J199" i="1"/>
  <c r="J219" i="1"/>
  <c r="J225" i="1"/>
  <c r="J231" i="1"/>
  <c r="J155" i="1"/>
  <c r="J159" i="1"/>
  <c r="J179" i="1"/>
  <c r="J191" i="1"/>
  <c r="J217" i="1"/>
  <c r="J243" i="1"/>
  <c r="J153" i="1"/>
  <c r="J171" i="1"/>
  <c r="J177" i="1"/>
  <c r="J183" i="1"/>
  <c r="J203" i="1"/>
  <c r="J209" i="1"/>
  <c r="J215" i="1"/>
  <c r="J235" i="1"/>
  <c r="J241" i="1"/>
  <c r="J247" i="1"/>
  <c r="G248" i="1" s="1"/>
  <c r="J163" i="1"/>
  <c r="J169" i="1"/>
  <c r="J175" i="1"/>
  <c r="J195" i="1"/>
  <c r="J201" i="1"/>
  <c r="J207" i="1"/>
  <c r="J227" i="1"/>
  <c r="J233" i="1"/>
  <c r="J239" i="1"/>
  <c r="J185" i="1"/>
  <c r="J211" i="1"/>
  <c r="J223" i="1"/>
  <c r="F223" i="1"/>
  <c r="F142" i="1"/>
  <c r="F133" i="1"/>
  <c r="F117" i="1"/>
  <c r="F106" i="1"/>
  <c r="F90" i="1"/>
  <c r="F80" i="1"/>
  <c r="F64" i="1"/>
  <c r="F53" i="1"/>
  <c r="F42" i="1"/>
  <c r="F25" i="1"/>
  <c r="F238" i="1"/>
  <c r="F222" i="1"/>
  <c r="F206" i="1"/>
  <c r="F190" i="1"/>
  <c r="F166" i="1"/>
  <c r="F1001" i="1"/>
  <c r="F985" i="1"/>
  <c r="F961" i="1"/>
  <c r="F937" i="1"/>
  <c r="F921" i="1"/>
  <c r="F897" i="1"/>
  <c r="F873" i="1"/>
  <c r="F857" i="1"/>
  <c r="F833" i="1"/>
  <c r="F809" i="1"/>
  <c r="F793" i="1"/>
  <c r="F761" i="1"/>
  <c r="F745" i="1"/>
  <c r="F718" i="1"/>
  <c r="F686" i="1"/>
  <c r="F662" i="1"/>
  <c r="F630" i="1"/>
  <c r="F598" i="1"/>
  <c r="F579" i="1"/>
  <c r="F558" i="1"/>
  <c r="F536" i="1"/>
  <c r="F515" i="1"/>
  <c r="F494" i="1"/>
  <c r="F472" i="1"/>
  <c r="F442" i="1"/>
  <c r="F410" i="1"/>
  <c r="F378" i="1"/>
  <c r="F346" i="1"/>
  <c r="F314" i="1"/>
  <c r="F281" i="1"/>
  <c r="F149" i="1"/>
  <c r="F141" i="1"/>
  <c r="F137" i="1"/>
  <c r="F132" i="1"/>
  <c r="F126" i="1"/>
  <c r="F121" i="1"/>
  <c r="F116" i="1"/>
  <c r="F110" i="1"/>
  <c r="F105" i="1"/>
  <c r="F100" i="1"/>
  <c r="F94" i="1"/>
  <c r="F89" i="1"/>
  <c r="F84" i="1"/>
  <c r="F78" i="1"/>
  <c r="F73" i="1"/>
  <c r="F68" i="1"/>
  <c r="F62" i="1"/>
  <c r="F57" i="1"/>
  <c r="F52" i="1"/>
  <c r="F46" i="1"/>
  <c r="F41" i="1"/>
  <c r="F36" i="1"/>
  <c r="F30" i="1"/>
  <c r="F243" i="1"/>
  <c r="F235" i="1"/>
  <c r="F227" i="1"/>
  <c r="F219" i="1"/>
  <c r="F211" i="1"/>
  <c r="F203" i="1"/>
  <c r="F195" i="1"/>
  <c r="F187" i="1"/>
  <c r="F179" i="1"/>
  <c r="F171" i="1"/>
  <c r="F163" i="1"/>
  <c r="F1006" i="1"/>
  <c r="F998" i="1"/>
  <c r="F990" i="1"/>
  <c r="F982" i="1"/>
  <c r="F974" i="1"/>
  <c r="F966" i="1"/>
  <c r="F958" i="1"/>
  <c r="F950" i="1"/>
  <c r="F942" i="1"/>
  <c r="F934" i="1"/>
  <c r="F926" i="1"/>
  <c r="F918" i="1"/>
  <c r="F910" i="1"/>
  <c r="F902" i="1"/>
  <c r="F894" i="1"/>
  <c r="F886" i="1"/>
  <c r="F878" i="1"/>
  <c r="F870" i="1"/>
  <c r="F862" i="1"/>
  <c r="F854" i="1"/>
  <c r="F846" i="1"/>
  <c r="F838" i="1"/>
  <c r="F830" i="1"/>
  <c r="F822" i="1"/>
  <c r="F814" i="1"/>
  <c r="F806" i="1"/>
  <c r="F798" i="1"/>
  <c r="F790" i="1"/>
  <c r="F782" i="1"/>
  <c r="F774" i="1"/>
  <c r="F766" i="1"/>
  <c r="F758" i="1"/>
  <c r="F750" i="1"/>
  <c r="F742" i="1"/>
  <c r="F734" i="1"/>
  <c r="F725" i="1"/>
  <c r="F714" i="1"/>
  <c r="F703" i="1"/>
  <c r="F693" i="1"/>
  <c r="F682" i="1"/>
  <c r="F671" i="1"/>
  <c r="F655" i="1"/>
  <c r="F639" i="1"/>
  <c r="F623" i="1"/>
  <c r="F607" i="1"/>
  <c r="F591" i="1"/>
  <c r="F570" i="1"/>
  <c r="F548" i="1"/>
  <c r="F527" i="1"/>
  <c r="F506" i="1"/>
  <c r="F484" i="1"/>
  <c r="F460" i="1"/>
  <c r="F428" i="1"/>
  <c r="F396" i="1"/>
  <c r="F364" i="1"/>
  <c r="F332" i="1"/>
  <c r="F299" i="1"/>
  <c r="F247" i="1"/>
  <c r="F239" i="1"/>
  <c r="F231" i="1"/>
  <c r="F215" i="1"/>
  <c r="F207" i="1"/>
  <c r="F199" i="1"/>
  <c r="F191" i="1"/>
  <c r="F183" i="1"/>
  <c r="F175" i="1"/>
  <c r="F167" i="1"/>
  <c r="F15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20" i="1"/>
  <c r="F24" i="1"/>
  <c r="F28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415" i="1"/>
  <c r="F419" i="1"/>
  <c r="F423" i="1"/>
  <c r="F427" i="1"/>
  <c r="F431" i="1"/>
  <c r="F435" i="1"/>
  <c r="F439" i="1"/>
  <c r="F443" i="1"/>
  <c r="F447" i="1"/>
  <c r="F451" i="1"/>
  <c r="F455" i="1"/>
  <c r="F459" i="1"/>
  <c r="F463" i="1"/>
  <c r="F467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433" i="1"/>
  <c r="F437" i="1"/>
  <c r="F441" i="1"/>
  <c r="F445" i="1"/>
  <c r="F449" i="1"/>
  <c r="F453" i="1"/>
  <c r="F457" i="1"/>
  <c r="F461" i="1"/>
  <c r="F465" i="1"/>
  <c r="F469" i="1"/>
  <c r="F473" i="1"/>
  <c r="F477" i="1"/>
  <c r="F481" i="1"/>
  <c r="F485" i="1"/>
  <c r="F489" i="1"/>
  <c r="F493" i="1"/>
  <c r="F497" i="1"/>
  <c r="F501" i="1"/>
  <c r="F505" i="1"/>
  <c r="F509" i="1"/>
  <c r="F513" i="1"/>
  <c r="F517" i="1"/>
  <c r="F521" i="1"/>
  <c r="F525" i="1"/>
  <c r="F529" i="1"/>
  <c r="F533" i="1"/>
  <c r="F537" i="1"/>
  <c r="F541" i="1"/>
  <c r="F545" i="1"/>
  <c r="F549" i="1"/>
  <c r="F553" i="1"/>
  <c r="F557" i="1"/>
  <c r="F561" i="1"/>
  <c r="F565" i="1"/>
  <c r="F569" i="1"/>
  <c r="F573" i="1"/>
  <c r="F577" i="1"/>
  <c r="F581" i="1"/>
  <c r="F585" i="1"/>
  <c r="F589" i="1"/>
  <c r="F253" i="1"/>
  <c r="F261" i="1"/>
  <c r="F269" i="1"/>
  <c r="F277" i="1"/>
  <c r="F285" i="1"/>
  <c r="F293" i="1"/>
  <c r="F301" i="1"/>
  <c r="F310" i="1"/>
  <c r="F318" i="1"/>
  <c r="F326" i="1"/>
  <c r="F334" i="1"/>
  <c r="F342" i="1"/>
  <c r="F350" i="1"/>
  <c r="F358" i="1"/>
  <c r="F366" i="1"/>
  <c r="F374" i="1"/>
  <c r="F382" i="1"/>
  <c r="F390" i="1"/>
  <c r="F398" i="1"/>
  <c r="F406" i="1"/>
  <c r="F414" i="1"/>
  <c r="F422" i="1"/>
  <c r="F430" i="1"/>
  <c r="F438" i="1"/>
  <c r="F446" i="1"/>
  <c r="F454" i="1"/>
  <c r="F462" i="1"/>
  <c r="F470" i="1"/>
  <c r="F475" i="1"/>
  <c r="F480" i="1"/>
  <c r="F486" i="1"/>
  <c r="F491" i="1"/>
  <c r="F496" i="1"/>
  <c r="F502" i="1"/>
  <c r="F507" i="1"/>
  <c r="F512" i="1"/>
  <c r="F518" i="1"/>
  <c r="F523" i="1"/>
  <c r="F528" i="1"/>
  <c r="F534" i="1"/>
  <c r="F539" i="1"/>
  <c r="F544" i="1"/>
  <c r="F550" i="1"/>
  <c r="F555" i="1"/>
  <c r="F560" i="1"/>
  <c r="F566" i="1"/>
  <c r="F571" i="1"/>
  <c r="F576" i="1"/>
  <c r="F582" i="1"/>
  <c r="F587" i="1"/>
  <c r="F592" i="1"/>
  <c r="F596" i="1"/>
  <c r="F600" i="1"/>
  <c r="F604" i="1"/>
  <c r="F608" i="1"/>
  <c r="F612" i="1"/>
  <c r="F616" i="1"/>
  <c r="F620" i="1"/>
  <c r="F624" i="1"/>
  <c r="F628" i="1"/>
  <c r="F632" i="1"/>
  <c r="F636" i="1"/>
  <c r="F640" i="1"/>
  <c r="F644" i="1"/>
  <c r="F648" i="1"/>
  <c r="F652" i="1"/>
  <c r="F656" i="1"/>
  <c r="F660" i="1"/>
  <c r="F664" i="1"/>
  <c r="F668" i="1"/>
  <c r="F672" i="1"/>
  <c r="F676" i="1"/>
  <c r="F680" i="1"/>
  <c r="F684" i="1"/>
  <c r="F688" i="1"/>
  <c r="F692" i="1"/>
  <c r="F696" i="1"/>
  <c r="F700" i="1"/>
  <c r="F704" i="1"/>
  <c r="F708" i="1"/>
  <c r="F712" i="1"/>
  <c r="F716" i="1"/>
  <c r="F720" i="1"/>
  <c r="F724" i="1"/>
  <c r="F728" i="1"/>
  <c r="F255" i="1"/>
  <c r="F263" i="1"/>
  <c r="F271" i="1"/>
  <c r="F279" i="1"/>
  <c r="F287" i="1"/>
  <c r="F295" i="1"/>
  <c r="F303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1" i="1"/>
  <c r="F476" i="1"/>
  <c r="F482" i="1"/>
  <c r="F487" i="1"/>
  <c r="F492" i="1"/>
  <c r="F498" i="1"/>
  <c r="F503" i="1"/>
  <c r="F508" i="1"/>
  <c r="F514" i="1"/>
  <c r="F519" i="1"/>
  <c r="F524" i="1"/>
  <c r="F530" i="1"/>
  <c r="F535" i="1"/>
  <c r="F540" i="1"/>
  <c r="F546" i="1"/>
  <c r="F551" i="1"/>
  <c r="F556" i="1"/>
  <c r="F562" i="1"/>
  <c r="F567" i="1"/>
  <c r="F572" i="1"/>
  <c r="F578" i="1"/>
  <c r="F583" i="1"/>
  <c r="F588" i="1"/>
  <c r="F593" i="1"/>
  <c r="F597" i="1"/>
  <c r="F601" i="1"/>
  <c r="F605" i="1"/>
  <c r="F609" i="1"/>
  <c r="F613" i="1"/>
  <c r="F617" i="1"/>
  <c r="F621" i="1"/>
  <c r="F625" i="1"/>
  <c r="F629" i="1"/>
  <c r="F633" i="1"/>
  <c r="F637" i="1"/>
  <c r="F641" i="1"/>
  <c r="F645" i="1"/>
  <c r="F649" i="1"/>
  <c r="F653" i="1"/>
  <c r="F657" i="1"/>
  <c r="F661" i="1"/>
  <c r="F665" i="1"/>
  <c r="F669" i="1"/>
  <c r="F257" i="1"/>
  <c r="F273" i="1"/>
  <c r="F289" i="1"/>
  <c r="F305" i="1"/>
  <c r="F322" i="1"/>
  <c r="F338" i="1"/>
  <c r="F354" i="1"/>
  <c r="F370" i="1"/>
  <c r="F386" i="1"/>
  <c r="F402" i="1"/>
  <c r="F418" i="1"/>
  <c r="F434" i="1"/>
  <c r="F450" i="1"/>
  <c r="F466" i="1"/>
  <c r="F478" i="1"/>
  <c r="F488" i="1"/>
  <c r="F499" i="1"/>
  <c r="F510" i="1"/>
  <c r="F520" i="1"/>
  <c r="F531" i="1"/>
  <c r="F542" i="1"/>
  <c r="F552" i="1"/>
  <c r="F563" i="1"/>
  <c r="F574" i="1"/>
  <c r="F584" i="1"/>
  <c r="F594" i="1"/>
  <c r="F602" i="1"/>
  <c r="F610" i="1"/>
  <c r="F618" i="1"/>
  <c r="F626" i="1"/>
  <c r="F634" i="1"/>
  <c r="F642" i="1"/>
  <c r="F650" i="1"/>
  <c r="F658" i="1"/>
  <c r="F666" i="1"/>
  <c r="F673" i="1"/>
  <c r="F678" i="1"/>
  <c r="F683" i="1"/>
  <c r="F689" i="1"/>
  <c r="F694" i="1"/>
  <c r="F699" i="1"/>
  <c r="F705" i="1"/>
  <c r="F710" i="1"/>
  <c r="F715" i="1"/>
  <c r="F721" i="1"/>
  <c r="F726" i="1"/>
  <c r="F731" i="1"/>
  <c r="F735" i="1"/>
  <c r="F739" i="1"/>
  <c r="F743" i="1"/>
  <c r="F747" i="1"/>
  <c r="F751" i="1"/>
  <c r="F755" i="1"/>
  <c r="F759" i="1"/>
  <c r="F763" i="1"/>
  <c r="F767" i="1"/>
  <c r="F771" i="1"/>
  <c r="F775" i="1"/>
  <c r="F779" i="1"/>
  <c r="F783" i="1"/>
  <c r="F787" i="1"/>
  <c r="F791" i="1"/>
  <c r="F795" i="1"/>
  <c r="F799" i="1"/>
  <c r="F803" i="1"/>
  <c r="F807" i="1"/>
  <c r="F811" i="1"/>
  <c r="F815" i="1"/>
  <c r="F819" i="1"/>
  <c r="F823" i="1"/>
  <c r="F827" i="1"/>
  <c r="F831" i="1"/>
  <c r="F835" i="1"/>
  <c r="F839" i="1"/>
  <c r="F843" i="1"/>
  <c r="F847" i="1"/>
  <c r="F851" i="1"/>
  <c r="F855" i="1"/>
  <c r="F859" i="1"/>
  <c r="F863" i="1"/>
  <c r="F867" i="1"/>
  <c r="F871" i="1"/>
  <c r="F875" i="1"/>
  <c r="F879" i="1"/>
  <c r="F883" i="1"/>
  <c r="F887" i="1"/>
  <c r="F891" i="1"/>
  <c r="F895" i="1"/>
  <c r="F899" i="1"/>
  <c r="F903" i="1"/>
  <c r="F907" i="1"/>
  <c r="F911" i="1"/>
  <c r="F915" i="1"/>
  <c r="F919" i="1"/>
  <c r="F923" i="1"/>
  <c r="F927" i="1"/>
  <c r="F931" i="1"/>
  <c r="F935" i="1"/>
  <c r="F939" i="1"/>
  <c r="F943" i="1"/>
  <c r="F947" i="1"/>
  <c r="F951" i="1"/>
  <c r="F955" i="1"/>
  <c r="F959" i="1"/>
  <c r="F963" i="1"/>
  <c r="F967" i="1"/>
  <c r="F971" i="1"/>
  <c r="F975" i="1"/>
  <c r="F979" i="1"/>
  <c r="F983" i="1"/>
  <c r="F987" i="1"/>
  <c r="F991" i="1"/>
  <c r="F995" i="1"/>
  <c r="F999" i="1"/>
  <c r="F1003" i="1"/>
  <c r="F1007" i="1"/>
  <c r="F259" i="1"/>
  <c r="F275" i="1"/>
  <c r="F291" i="1"/>
  <c r="F308" i="1"/>
  <c r="F324" i="1"/>
  <c r="F340" i="1"/>
  <c r="F356" i="1"/>
  <c r="F372" i="1"/>
  <c r="F388" i="1"/>
  <c r="F404" i="1"/>
  <c r="F420" i="1"/>
  <c r="F436" i="1"/>
  <c r="F452" i="1"/>
  <c r="F468" i="1"/>
  <c r="F479" i="1"/>
  <c r="F490" i="1"/>
  <c r="F500" i="1"/>
  <c r="F511" i="1"/>
  <c r="F522" i="1"/>
  <c r="F532" i="1"/>
  <c r="F543" i="1"/>
  <c r="F554" i="1"/>
  <c r="F564" i="1"/>
  <c r="F575" i="1"/>
  <c r="F586" i="1"/>
  <c r="F595" i="1"/>
  <c r="F603" i="1"/>
  <c r="F611" i="1"/>
  <c r="F619" i="1"/>
  <c r="F627" i="1"/>
  <c r="F635" i="1"/>
  <c r="F643" i="1"/>
  <c r="F651" i="1"/>
  <c r="F659" i="1"/>
  <c r="F667" i="1"/>
  <c r="F674" i="1"/>
  <c r="F679" i="1"/>
  <c r="F685" i="1"/>
  <c r="F690" i="1"/>
  <c r="F695" i="1"/>
  <c r="F701" i="1"/>
  <c r="F706" i="1"/>
  <c r="F711" i="1"/>
  <c r="F717" i="1"/>
  <c r="F722" i="1"/>
  <c r="F727" i="1"/>
  <c r="F732" i="1"/>
  <c r="F736" i="1"/>
  <c r="F740" i="1"/>
  <c r="F744" i="1"/>
  <c r="F748" i="1"/>
  <c r="F752" i="1"/>
  <c r="F756" i="1"/>
  <c r="F760" i="1"/>
  <c r="F764" i="1"/>
  <c r="F768" i="1"/>
  <c r="F772" i="1"/>
  <c r="F776" i="1"/>
  <c r="F780" i="1"/>
  <c r="F784" i="1"/>
  <c r="F788" i="1"/>
  <c r="F792" i="1"/>
  <c r="F796" i="1"/>
  <c r="F800" i="1"/>
  <c r="F804" i="1"/>
  <c r="F808" i="1"/>
  <c r="F812" i="1"/>
  <c r="F816" i="1"/>
  <c r="F820" i="1"/>
  <c r="F824" i="1"/>
  <c r="F828" i="1"/>
  <c r="F832" i="1"/>
  <c r="F836" i="1"/>
  <c r="F840" i="1"/>
  <c r="F844" i="1"/>
  <c r="F848" i="1"/>
  <c r="F852" i="1"/>
  <c r="F856" i="1"/>
  <c r="F860" i="1"/>
  <c r="F864" i="1"/>
  <c r="F868" i="1"/>
  <c r="F872" i="1"/>
  <c r="F876" i="1"/>
  <c r="F880" i="1"/>
  <c r="F884" i="1"/>
  <c r="F888" i="1"/>
  <c r="F892" i="1"/>
  <c r="F896" i="1"/>
  <c r="F900" i="1"/>
  <c r="F904" i="1"/>
  <c r="F908" i="1"/>
  <c r="F912" i="1"/>
  <c r="F916" i="1"/>
  <c r="F920" i="1"/>
  <c r="F924" i="1"/>
  <c r="F928" i="1"/>
  <c r="F932" i="1"/>
  <c r="F936" i="1"/>
  <c r="F940" i="1"/>
  <c r="F944" i="1"/>
  <c r="F948" i="1"/>
  <c r="F952" i="1"/>
  <c r="F956" i="1"/>
  <c r="F960" i="1"/>
  <c r="F964" i="1"/>
  <c r="F968" i="1"/>
  <c r="F972" i="1"/>
  <c r="F976" i="1"/>
  <c r="F980" i="1"/>
  <c r="F984" i="1"/>
  <c r="F988" i="1"/>
  <c r="F992" i="1"/>
  <c r="F996" i="1"/>
  <c r="F1000" i="1"/>
  <c r="F1004" i="1"/>
  <c r="F1008" i="1"/>
  <c r="F150" i="1"/>
  <c r="F146" i="1"/>
  <c r="F138" i="1"/>
  <c r="F128" i="1"/>
  <c r="F122" i="1"/>
  <c r="F112" i="1"/>
  <c r="F101" i="1"/>
  <c r="F96" i="1"/>
  <c r="F85" i="1"/>
  <c r="F74" i="1"/>
  <c r="F69" i="1"/>
  <c r="F58" i="1"/>
  <c r="F48" i="1"/>
  <c r="F37" i="1"/>
  <c r="F32" i="1"/>
  <c r="F246" i="1"/>
  <c r="F230" i="1"/>
  <c r="F214" i="1"/>
  <c r="F198" i="1"/>
  <c r="F182" i="1"/>
  <c r="F174" i="1"/>
  <c r="F1009" i="1"/>
  <c r="F993" i="1"/>
  <c r="F977" i="1"/>
  <c r="F969" i="1"/>
  <c r="F953" i="1"/>
  <c r="F945" i="1"/>
  <c r="F929" i="1"/>
  <c r="F913" i="1"/>
  <c r="F905" i="1"/>
  <c r="F889" i="1"/>
  <c r="F881" i="1"/>
  <c r="F865" i="1"/>
  <c r="F849" i="1"/>
  <c r="F841" i="1"/>
  <c r="F825" i="1"/>
  <c r="F817" i="1"/>
  <c r="F801" i="1"/>
  <c r="F785" i="1"/>
  <c r="F777" i="1"/>
  <c r="F769" i="1"/>
  <c r="F753" i="1"/>
  <c r="F737" i="1"/>
  <c r="F729" i="1"/>
  <c r="F707" i="1"/>
  <c r="F697" i="1"/>
  <c r="F675" i="1"/>
  <c r="F646" i="1"/>
  <c r="F614" i="1"/>
  <c r="F249" i="1"/>
  <c r="F145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151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16" i="1"/>
  <c r="F12" i="1"/>
  <c r="F8" i="1"/>
  <c r="F148" i="1"/>
  <c r="F144" i="1"/>
  <c r="F140" i="1"/>
  <c r="F136" i="1"/>
  <c r="F130" i="1"/>
  <c r="F125" i="1"/>
  <c r="F120" i="1"/>
  <c r="F114" i="1"/>
  <c r="F109" i="1"/>
  <c r="F104" i="1"/>
  <c r="F98" i="1"/>
  <c r="F93" i="1"/>
  <c r="F88" i="1"/>
  <c r="F82" i="1"/>
  <c r="F77" i="1"/>
  <c r="F72" i="1"/>
  <c r="F66" i="1"/>
  <c r="F61" i="1"/>
  <c r="F56" i="1"/>
  <c r="F50" i="1"/>
  <c r="F45" i="1"/>
  <c r="F40" i="1"/>
  <c r="F34" i="1"/>
  <c r="F29" i="1"/>
  <c r="F21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005" i="1"/>
  <c r="F997" i="1"/>
  <c r="F989" i="1"/>
  <c r="F981" i="1"/>
  <c r="F973" i="1"/>
  <c r="F965" i="1"/>
  <c r="F957" i="1"/>
  <c r="F949" i="1"/>
  <c r="F941" i="1"/>
  <c r="F933" i="1"/>
  <c r="F925" i="1"/>
  <c r="F917" i="1"/>
  <c r="F909" i="1"/>
  <c r="F901" i="1"/>
  <c r="F893" i="1"/>
  <c r="F885" i="1"/>
  <c r="F877" i="1"/>
  <c r="F869" i="1"/>
  <c r="F861" i="1"/>
  <c r="F853" i="1"/>
  <c r="F845" i="1"/>
  <c r="F837" i="1"/>
  <c r="F829" i="1"/>
  <c r="F821" i="1"/>
  <c r="F813" i="1"/>
  <c r="F805" i="1"/>
  <c r="F797" i="1"/>
  <c r="F789" i="1"/>
  <c r="F781" i="1"/>
  <c r="F773" i="1"/>
  <c r="F765" i="1"/>
  <c r="F757" i="1"/>
  <c r="F749" i="1"/>
  <c r="F741" i="1"/>
  <c r="F733" i="1"/>
  <c r="F723" i="1"/>
  <c r="F713" i="1"/>
  <c r="F702" i="1"/>
  <c r="F691" i="1"/>
  <c r="F681" i="1"/>
  <c r="F670" i="1"/>
  <c r="F654" i="1"/>
  <c r="F638" i="1"/>
  <c r="F622" i="1"/>
  <c r="F606" i="1"/>
  <c r="F590" i="1"/>
  <c r="F568" i="1"/>
  <c r="F547" i="1"/>
  <c r="F526" i="1"/>
  <c r="F504" i="1"/>
  <c r="F483" i="1"/>
  <c r="F458" i="1"/>
  <c r="F426" i="1"/>
  <c r="F394" i="1"/>
  <c r="F362" i="1"/>
  <c r="F330" i="1"/>
  <c r="F297" i="1"/>
  <c r="F265" i="1"/>
  <c r="J248" i="1" l="1"/>
  <c r="J30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394" i="1"/>
  <c r="J396" i="1"/>
  <c r="J398" i="1"/>
  <c r="J400" i="1"/>
  <c r="J402" i="1"/>
  <c r="J404" i="1"/>
  <c r="J406" i="1"/>
  <c r="J408" i="1"/>
  <c r="J410" i="1"/>
  <c r="J412" i="1"/>
  <c r="J414" i="1"/>
  <c r="J416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J403" i="1"/>
  <c r="J405" i="1"/>
  <c r="J407" i="1"/>
  <c r="J409" i="1"/>
  <c r="J411" i="1"/>
  <c r="J413" i="1"/>
  <c r="J415" i="1"/>
  <c r="J417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448" i="1"/>
  <c r="J450" i="1"/>
  <c r="J452" i="1"/>
  <c r="J454" i="1"/>
  <c r="J456" i="1"/>
  <c r="J458" i="1"/>
  <c r="J460" i="1"/>
  <c r="J462" i="1"/>
  <c r="J464" i="1"/>
  <c r="J466" i="1"/>
  <c r="J468" i="1"/>
  <c r="J470" i="1"/>
  <c r="J472" i="1"/>
  <c r="J474" i="1"/>
  <c r="J476" i="1"/>
  <c r="J478" i="1"/>
  <c r="J480" i="1"/>
  <c r="J482" i="1"/>
  <c r="J484" i="1"/>
  <c r="J486" i="1"/>
  <c r="J488" i="1"/>
  <c r="J419" i="1"/>
  <c r="J427" i="1"/>
  <c r="J435" i="1"/>
  <c r="J443" i="1"/>
  <c r="J451" i="1"/>
  <c r="J459" i="1"/>
  <c r="J467" i="1"/>
  <c r="J475" i="1"/>
  <c r="J483" i="1"/>
  <c r="J425" i="1"/>
  <c r="J433" i="1"/>
  <c r="J441" i="1"/>
  <c r="J449" i="1"/>
  <c r="J457" i="1"/>
  <c r="J465" i="1"/>
  <c r="J473" i="1"/>
  <c r="J481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543" i="1"/>
  <c r="J545" i="1"/>
  <c r="J547" i="1"/>
  <c r="J549" i="1"/>
  <c r="J551" i="1"/>
  <c r="J553" i="1"/>
  <c r="J555" i="1"/>
  <c r="J557" i="1"/>
  <c r="J559" i="1"/>
  <c r="J561" i="1"/>
  <c r="J563" i="1"/>
  <c r="J565" i="1"/>
  <c r="J567" i="1"/>
  <c r="J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663" i="1"/>
  <c r="J665" i="1"/>
  <c r="J667" i="1"/>
  <c r="J669" i="1"/>
  <c r="J671" i="1"/>
  <c r="J673" i="1"/>
  <c r="J675" i="1"/>
  <c r="J677" i="1"/>
  <c r="J679" i="1"/>
  <c r="J681" i="1"/>
  <c r="J683" i="1"/>
  <c r="J685" i="1"/>
  <c r="J687" i="1"/>
  <c r="J689" i="1"/>
  <c r="J691" i="1"/>
  <c r="J693" i="1"/>
  <c r="J695" i="1"/>
  <c r="J697" i="1"/>
  <c r="J699" i="1"/>
  <c r="J701" i="1"/>
  <c r="J703" i="1"/>
  <c r="J705" i="1"/>
  <c r="J707" i="1"/>
  <c r="J429" i="1"/>
  <c r="J421" i="1"/>
  <c r="J437" i="1"/>
  <c r="J453" i="1"/>
  <c r="J469" i="1"/>
  <c r="J485" i="1"/>
  <c r="J496" i="1"/>
  <c r="J504" i="1"/>
  <c r="J512" i="1"/>
  <c r="J520" i="1"/>
  <c r="J528" i="1"/>
  <c r="J536" i="1"/>
  <c r="J544" i="1"/>
  <c r="J552" i="1"/>
  <c r="J560" i="1"/>
  <c r="J568" i="1"/>
  <c r="J576" i="1"/>
  <c r="J584" i="1"/>
  <c r="J592" i="1"/>
  <c r="J600" i="1"/>
  <c r="J608" i="1"/>
  <c r="J616" i="1"/>
  <c r="J624" i="1"/>
  <c r="J632" i="1"/>
  <c r="J640" i="1"/>
  <c r="J648" i="1"/>
  <c r="J656" i="1"/>
  <c r="J664" i="1"/>
  <c r="J672" i="1"/>
  <c r="J680" i="1"/>
  <c r="J688" i="1"/>
  <c r="J696" i="1"/>
  <c r="J704" i="1"/>
  <c r="J709" i="1"/>
  <c r="J711" i="1"/>
  <c r="J713" i="1"/>
  <c r="J715" i="1"/>
  <c r="J717" i="1"/>
  <c r="J719" i="1"/>
  <c r="J721" i="1"/>
  <c r="J723" i="1"/>
  <c r="J725" i="1"/>
  <c r="J727" i="1"/>
  <c r="J729" i="1"/>
  <c r="J731" i="1"/>
  <c r="J733" i="1"/>
  <c r="J735" i="1"/>
  <c r="J737" i="1"/>
  <c r="J739" i="1"/>
  <c r="J741" i="1"/>
  <c r="J743" i="1"/>
  <c r="J745" i="1"/>
  <c r="J747" i="1"/>
  <c r="J749" i="1"/>
  <c r="J751" i="1"/>
  <c r="J753" i="1"/>
  <c r="J755" i="1"/>
  <c r="J757" i="1"/>
  <c r="J759" i="1"/>
  <c r="J761" i="1"/>
  <c r="J763" i="1"/>
  <c r="J765" i="1"/>
  <c r="J767" i="1"/>
  <c r="J769" i="1"/>
  <c r="J771" i="1"/>
  <c r="J773" i="1"/>
  <c r="J775" i="1"/>
  <c r="J777" i="1"/>
  <c r="J779" i="1"/>
  <c r="J781" i="1"/>
  <c r="J783" i="1"/>
  <c r="J785" i="1"/>
  <c r="J787" i="1"/>
  <c r="J789" i="1"/>
  <c r="J791" i="1"/>
  <c r="J793" i="1"/>
  <c r="J795" i="1"/>
  <c r="J797" i="1"/>
  <c r="J799" i="1"/>
  <c r="J801" i="1"/>
  <c r="J803" i="1"/>
  <c r="J805" i="1"/>
  <c r="J807" i="1"/>
  <c r="J809" i="1"/>
  <c r="J811" i="1"/>
  <c r="J813" i="1"/>
  <c r="J815" i="1"/>
  <c r="J817" i="1"/>
  <c r="J819" i="1"/>
  <c r="J821" i="1"/>
  <c r="J823" i="1"/>
  <c r="J825" i="1"/>
  <c r="J827" i="1"/>
  <c r="J829" i="1"/>
  <c r="J831" i="1"/>
  <c r="J833" i="1"/>
  <c r="J835" i="1"/>
  <c r="J837" i="1"/>
  <c r="J839" i="1"/>
  <c r="J841" i="1"/>
  <c r="J843" i="1"/>
  <c r="J845" i="1"/>
  <c r="J847" i="1"/>
  <c r="J849" i="1"/>
  <c r="J851" i="1"/>
  <c r="J853" i="1"/>
  <c r="J855" i="1"/>
  <c r="J857" i="1"/>
  <c r="J859" i="1"/>
  <c r="J861" i="1"/>
  <c r="J863" i="1"/>
  <c r="J865" i="1"/>
  <c r="J867" i="1"/>
  <c r="J869" i="1"/>
  <c r="J871" i="1"/>
  <c r="J873" i="1"/>
  <c r="J875" i="1"/>
  <c r="J877" i="1"/>
  <c r="J879" i="1"/>
  <c r="J881" i="1"/>
  <c r="J883" i="1"/>
  <c r="J885" i="1"/>
  <c r="J887" i="1"/>
  <c r="J889" i="1"/>
  <c r="J891" i="1"/>
  <c r="J893" i="1"/>
  <c r="J895" i="1"/>
  <c r="J897" i="1"/>
  <c r="J899" i="1"/>
  <c r="J901" i="1"/>
  <c r="J903" i="1"/>
  <c r="J905" i="1"/>
  <c r="J907" i="1"/>
  <c r="J909" i="1"/>
  <c r="J911" i="1"/>
  <c r="J913" i="1"/>
  <c r="J915" i="1"/>
  <c r="J917" i="1"/>
  <c r="J919" i="1"/>
  <c r="J921" i="1"/>
  <c r="J923" i="1"/>
  <c r="J925" i="1"/>
  <c r="J927" i="1"/>
  <c r="J929" i="1"/>
  <c r="J931" i="1"/>
  <c r="J933" i="1"/>
  <c r="J935" i="1"/>
  <c r="J937" i="1"/>
  <c r="J939" i="1"/>
  <c r="J941" i="1"/>
  <c r="J943" i="1"/>
  <c r="J945" i="1"/>
  <c r="J947" i="1"/>
  <c r="J949" i="1"/>
  <c r="J951" i="1"/>
  <c r="J953" i="1"/>
  <c r="J955" i="1"/>
  <c r="J957" i="1"/>
  <c r="J959" i="1"/>
  <c r="J961" i="1"/>
  <c r="J963" i="1"/>
  <c r="J965" i="1"/>
  <c r="J967" i="1"/>
  <c r="J969" i="1"/>
  <c r="J971" i="1"/>
  <c r="J973" i="1"/>
  <c r="J975" i="1"/>
  <c r="J977" i="1"/>
  <c r="J979" i="1"/>
  <c r="J981" i="1"/>
  <c r="J983" i="1"/>
  <c r="J423" i="1"/>
  <c r="J447" i="1"/>
  <c r="J461" i="1"/>
  <c r="J471" i="1"/>
  <c r="J502" i="1"/>
  <c r="J508" i="1"/>
  <c r="J514" i="1"/>
  <c r="J534" i="1"/>
  <c r="J540" i="1"/>
  <c r="J546" i="1"/>
  <c r="J566" i="1"/>
  <c r="J572" i="1"/>
  <c r="J578" i="1"/>
  <c r="J598" i="1"/>
  <c r="J604" i="1"/>
  <c r="J610" i="1"/>
  <c r="J630" i="1"/>
  <c r="J636" i="1"/>
  <c r="J642" i="1"/>
  <c r="J662" i="1"/>
  <c r="J668" i="1"/>
  <c r="J674" i="1"/>
  <c r="J694" i="1"/>
  <c r="J700" i="1"/>
  <c r="J706" i="1"/>
  <c r="J714" i="1"/>
  <c r="J722" i="1"/>
  <c r="J730" i="1"/>
  <c r="J738" i="1"/>
  <c r="J746" i="1"/>
  <c r="J754" i="1"/>
  <c r="J762" i="1"/>
  <c r="J770" i="1"/>
  <c r="J778" i="1"/>
  <c r="J786" i="1"/>
  <c r="J794" i="1"/>
  <c r="J802" i="1"/>
  <c r="J810" i="1"/>
  <c r="J818" i="1"/>
  <c r="J826" i="1"/>
  <c r="J834" i="1"/>
  <c r="J842" i="1"/>
  <c r="J850" i="1"/>
  <c r="J858" i="1"/>
  <c r="J866" i="1"/>
  <c r="J874" i="1"/>
  <c r="J882" i="1"/>
  <c r="J890" i="1"/>
  <c r="J898" i="1"/>
  <c r="J906" i="1"/>
  <c r="J914" i="1"/>
  <c r="J922" i="1"/>
  <c r="J930" i="1"/>
  <c r="J938" i="1"/>
  <c r="J946" i="1"/>
  <c r="J954" i="1"/>
  <c r="J962" i="1"/>
  <c r="J970" i="1"/>
  <c r="J978" i="1"/>
  <c r="J431" i="1"/>
  <c r="J445" i="1"/>
  <c r="J455" i="1"/>
  <c r="J494" i="1"/>
  <c r="J500" i="1"/>
  <c r="J506" i="1"/>
  <c r="J526" i="1"/>
  <c r="J532" i="1"/>
  <c r="J538" i="1"/>
  <c r="J558" i="1"/>
  <c r="J564" i="1"/>
  <c r="J570" i="1"/>
  <c r="J590" i="1"/>
  <c r="J596" i="1"/>
  <c r="J602" i="1"/>
  <c r="J622" i="1"/>
  <c r="J628" i="1"/>
  <c r="J634" i="1"/>
  <c r="J654" i="1"/>
  <c r="J660" i="1"/>
  <c r="J666" i="1"/>
  <c r="J686" i="1"/>
  <c r="J692" i="1"/>
  <c r="J698" i="1"/>
  <c r="J712" i="1"/>
  <c r="J720" i="1"/>
  <c r="J728" i="1"/>
  <c r="J736" i="1"/>
  <c r="J744" i="1"/>
  <c r="J752" i="1"/>
  <c r="J760" i="1"/>
  <c r="J768" i="1"/>
  <c r="J776" i="1"/>
  <c r="J784" i="1"/>
  <c r="J792" i="1"/>
  <c r="J800" i="1"/>
  <c r="J808" i="1"/>
  <c r="J816" i="1"/>
  <c r="J824" i="1"/>
  <c r="J832" i="1"/>
  <c r="J840" i="1"/>
  <c r="J848" i="1"/>
  <c r="J856" i="1"/>
  <c r="J864" i="1"/>
  <c r="J872" i="1"/>
  <c r="J880" i="1"/>
  <c r="J888" i="1"/>
  <c r="J896" i="1"/>
  <c r="J904" i="1"/>
  <c r="J912" i="1"/>
  <c r="J920" i="1"/>
  <c r="J928" i="1"/>
  <c r="J936" i="1"/>
  <c r="J944" i="1"/>
  <c r="J952" i="1"/>
  <c r="J960" i="1"/>
  <c r="J968" i="1"/>
  <c r="J976" i="1"/>
  <c r="J984" i="1"/>
  <c r="J986" i="1"/>
  <c r="J988" i="1"/>
  <c r="J990" i="1"/>
  <c r="J994" i="1"/>
  <c r="J996" i="1"/>
  <c r="J998" i="1"/>
  <c r="J1000" i="1"/>
  <c r="J1002" i="1"/>
  <c r="J1004" i="1"/>
  <c r="J1006" i="1"/>
  <c r="J1008" i="1"/>
  <c r="J439" i="1"/>
  <c r="J479" i="1"/>
  <c r="J492" i="1"/>
  <c r="J498" i="1"/>
  <c r="J518" i="1"/>
  <c r="J524" i="1"/>
  <c r="J530" i="1"/>
  <c r="J550" i="1"/>
  <c r="J556" i="1"/>
  <c r="J562" i="1"/>
  <c r="J582" i="1"/>
  <c r="J588" i="1"/>
  <c r="J594" i="1"/>
  <c r="J614" i="1"/>
  <c r="J620" i="1"/>
  <c r="J626" i="1"/>
  <c r="J646" i="1"/>
  <c r="J652" i="1"/>
  <c r="J658" i="1"/>
  <c r="J678" i="1"/>
  <c r="J684" i="1"/>
  <c r="J690" i="1"/>
  <c r="J710" i="1"/>
  <c r="J718" i="1"/>
  <c r="J726" i="1"/>
  <c r="J734" i="1"/>
  <c r="J742" i="1"/>
  <c r="J750" i="1"/>
  <c r="J758" i="1"/>
  <c r="J766" i="1"/>
  <c r="J774" i="1"/>
  <c r="J782" i="1"/>
  <c r="J790" i="1"/>
  <c r="J798" i="1"/>
  <c r="J806" i="1"/>
  <c r="J814" i="1"/>
  <c r="J822" i="1"/>
  <c r="J830" i="1"/>
  <c r="J838" i="1"/>
  <c r="J846" i="1"/>
  <c r="J854" i="1"/>
  <c r="J862" i="1"/>
  <c r="J870" i="1"/>
  <c r="J878" i="1"/>
  <c r="J886" i="1"/>
  <c r="J894" i="1"/>
  <c r="J902" i="1"/>
  <c r="J910" i="1"/>
  <c r="J918" i="1"/>
  <c r="J926" i="1"/>
  <c r="J934" i="1"/>
  <c r="J942" i="1"/>
  <c r="J950" i="1"/>
  <c r="J958" i="1"/>
  <c r="J966" i="1"/>
  <c r="J974" i="1"/>
  <c r="J982" i="1"/>
  <c r="J463" i="1"/>
  <c r="J477" i="1"/>
  <c r="J487" i="1"/>
  <c r="J490" i="1"/>
  <c r="J510" i="1"/>
  <c r="J516" i="1"/>
  <c r="J522" i="1"/>
  <c r="J542" i="1"/>
  <c r="J548" i="1"/>
  <c r="J554" i="1"/>
  <c r="J574" i="1"/>
  <c r="J580" i="1"/>
  <c r="J586" i="1"/>
  <c r="J606" i="1"/>
  <c r="J612" i="1"/>
  <c r="J618" i="1"/>
  <c r="J638" i="1"/>
  <c r="J644" i="1"/>
  <c r="J650" i="1"/>
  <c r="J670" i="1"/>
  <c r="J676" i="1"/>
  <c r="J682" i="1"/>
  <c r="J702" i="1"/>
  <c r="J708" i="1"/>
  <c r="J716" i="1"/>
  <c r="J724" i="1"/>
  <c r="J732" i="1"/>
  <c r="J740" i="1"/>
  <c r="J748" i="1"/>
  <c r="J756" i="1"/>
  <c r="J764" i="1"/>
  <c r="J772" i="1"/>
  <c r="J780" i="1"/>
  <c r="J788" i="1"/>
  <c r="J796" i="1"/>
  <c r="J804" i="1"/>
  <c r="J812" i="1"/>
  <c r="J820" i="1"/>
  <c r="J828" i="1"/>
  <c r="J836" i="1"/>
  <c r="J844" i="1"/>
  <c r="J852" i="1"/>
  <c r="J860" i="1"/>
  <c r="J868" i="1"/>
  <c r="J876" i="1"/>
  <c r="J884" i="1"/>
  <c r="J892" i="1"/>
  <c r="J900" i="1"/>
  <c r="J908" i="1"/>
  <c r="J916" i="1"/>
  <c r="J924" i="1"/>
  <c r="J932" i="1"/>
  <c r="J940" i="1"/>
  <c r="J948" i="1"/>
  <c r="J956" i="1"/>
  <c r="J964" i="1"/>
  <c r="J972" i="1"/>
  <c r="J980" i="1"/>
  <c r="J985" i="1"/>
  <c r="J987" i="1"/>
  <c r="J989" i="1"/>
  <c r="J991" i="1"/>
  <c r="J993" i="1"/>
  <c r="J995" i="1"/>
  <c r="J997" i="1"/>
  <c r="J999" i="1"/>
  <c r="J1001" i="1"/>
  <c r="J1003" i="1"/>
  <c r="J1005" i="1"/>
  <c r="J1007" i="1"/>
  <c r="J1009" i="1"/>
  <c r="J992" i="1"/>
</calcChain>
</file>

<file path=xl/sharedStrings.xml><?xml version="1.0" encoding="utf-8"?>
<sst xmlns="http://schemas.openxmlformats.org/spreadsheetml/2006/main" count="8" uniqueCount="8">
  <si>
    <t>T/K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</si>
  <si>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</si>
  <si>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</si>
  <si>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</si>
  <si>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</si>
  <si>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C_P/R</t>
    <phoneticPr fontId="1"/>
  </si>
  <si>
    <t>S from T1</t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</si>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</sst>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tabSelected="1" workbookViewId="0"/>
  </sheetViews>
  <sheetFormatPr defaultRowHeight="13.2" x14ac:dyDescent="0.2"/>
  <cols>
    <col min="4" max="4" width="12.77734375" bestFit="1" customWidth="1"/>
    <col min="5" max="5" width="8.77734375" customWidth="1"/>
    <col min="6" max="6" width="11.2187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</row>
    <row r="3" spans="1:10" x14ac:dyDescent="0.2">
      <c r="A3">
        <v>0</v>
      </c>
      <c r="B3">
        <v>0</v>
      </c>
      <c r="C3">
        <v>0</v>
      </c>
      <c r="D3">
        <v>0</v>
      </c>
      <c r="E3">
        <f>12*PI()^4/5/(130^3)</f>
        <v>1.0640956690104954E-4</v>
      </c>
      <c r="F3">
        <f>B$3+C$3*A3+D$3*A3^2+E$3*A3^3</f>
        <v>0</v>
      </c>
      <c r="I3">
        <f>8.31*(E$3/3*(A3^3-A$3^3))</f>
        <v>0</v>
      </c>
      <c r="J3">
        <f>I3</f>
        <v>0</v>
      </c>
    </row>
    <row r="4" spans="1:10" x14ac:dyDescent="0.2">
      <c r="A4">
        <v>1</v>
      </c>
      <c r="F4">
        <f t="shared" ref="F4:F18" si="0">B$3+C$3*A4+D$3*A4^2+E$3*A4^3</f>
        <v>1.0640956690104954E-4</v>
      </c>
      <c r="I4">
        <f t="shared" ref="I4:I18" si="1">8.31*(E$3/3*(A4^3-A$3^3))</f>
        <v>2.9475450031590729E-4</v>
      </c>
      <c r="J4">
        <f t="shared" ref="J4:J18" si="2">I4</f>
        <v>2.9475450031590729E-4</v>
      </c>
    </row>
    <row r="5" spans="1:10" x14ac:dyDescent="0.2">
      <c r="A5">
        <v>2</v>
      </c>
      <c r="F5">
        <f t="shared" si="0"/>
        <v>8.5127653520839636E-4</v>
      </c>
      <c r="I5">
        <f t="shared" si="1"/>
        <v>2.3580360025272583E-3</v>
      </c>
      <c r="J5">
        <f t="shared" si="2"/>
        <v>2.3580360025272583E-3</v>
      </c>
    </row>
    <row r="6" spans="1:10" x14ac:dyDescent="0.2">
      <c r="A6">
        <v>3</v>
      </c>
      <c r="F6">
        <f t="shared" si="0"/>
        <v>2.8730583063283376E-3</v>
      </c>
      <c r="I6">
        <f t="shared" si="1"/>
        <v>7.9583715085294968E-3</v>
      </c>
      <c r="J6">
        <f t="shared" si="2"/>
        <v>7.9583715085294968E-3</v>
      </c>
    </row>
    <row r="7" spans="1:10" x14ac:dyDescent="0.2">
      <c r="A7">
        <v>4</v>
      </c>
      <c r="F7">
        <f t="shared" si="0"/>
        <v>6.8102122816671709E-3</v>
      </c>
      <c r="I7">
        <f t="shared" si="1"/>
        <v>1.8864288020218067E-2</v>
      </c>
      <c r="J7">
        <f t="shared" si="2"/>
        <v>1.8864288020218067E-2</v>
      </c>
    </row>
    <row r="8" spans="1:10" x14ac:dyDescent="0.2">
      <c r="A8">
        <v>5</v>
      </c>
      <c r="F8">
        <f t="shared" si="0"/>
        <v>1.3301195862631194E-2</v>
      </c>
      <c r="I8">
        <f t="shared" si="1"/>
        <v>3.6844312539488409E-2</v>
      </c>
      <c r="J8">
        <f t="shared" si="2"/>
        <v>3.6844312539488409E-2</v>
      </c>
    </row>
    <row r="9" spans="1:10" x14ac:dyDescent="0.2">
      <c r="A9">
        <v>6</v>
      </c>
      <c r="F9">
        <f t="shared" si="0"/>
        <v>2.2984466450626701E-2</v>
      </c>
      <c r="I9">
        <f t="shared" si="1"/>
        <v>6.3666972068235975E-2</v>
      </c>
      <c r="J9">
        <f t="shared" si="2"/>
        <v>6.3666972068235975E-2</v>
      </c>
    </row>
    <row r="10" spans="1:10" x14ac:dyDescent="0.2">
      <c r="A10">
        <v>7</v>
      </c>
      <c r="F10">
        <f t="shared" si="0"/>
        <v>3.6498481447059992E-2</v>
      </c>
      <c r="I10">
        <f t="shared" si="1"/>
        <v>0.10110079360835619</v>
      </c>
      <c r="J10">
        <f t="shared" si="2"/>
        <v>0.10110079360835619</v>
      </c>
    </row>
    <row r="11" spans="1:10" x14ac:dyDescent="0.2">
      <c r="A11">
        <v>8</v>
      </c>
      <c r="F11">
        <f t="shared" si="0"/>
        <v>5.4481698253337367E-2</v>
      </c>
      <c r="I11">
        <f t="shared" si="1"/>
        <v>0.15091430416174453</v>
      </c>
      <c r="J11">
        <f t="shared" si="2"/>
        <v>0.15091430416174453</v>
      </c>
    </row>
    <row r="12" spans="1:10" x14ac:dyDescent="0.2">
      <c r="A12">
        <v>9</v>
      </c>
      <c r="F12">
        <f t="shared" si="0"/>
        <v>7.7572574270865113E-2</v>
      </c>
      <c r="I12">
        <f t="shared" si="1"/>
        <v>0.2148760307302964</v>
      </c>
      <c r="J12">
        <f t="shared" si="2"/>
        <v>0.2148760307302964</v>
      </c>
    </row>
    <row r="13" spans="1:10" x14ac:dyDescent="0.2">
      <c r="A13">
        <v>10</v>
      </c>
      <c r="F13">
        <f t="shared" si="0"/>
        <v>0.10640956690104955</v>
      </c>
      <c r="I13">
        <f t="shared" si="1"/>
        <v>0.29475450031590728</v>
      </c>
      <c r="J13">
        <f t="shared" si="2"/>
        <v>0.29475450031590728</v>
      </c>
    </row>
    <row r="14" spans="1:10" x14ac:dyDescent="0.2">
      <c r="A14">
        <v>11</v>
      </c>
      <c r="F14">
        <f t="shared" si="0"/>
        <v>0.14163113354529694</v>
      </c>
      <c r="I14">
        <f t="shared" si="1"/>
        <v>0.39231823992047254</v>
      </c>
      <c r="J14">
        <f t="shared" si="2"/>
        <v>0.39231823992047254</v>
      </c>
    </row>
    <row r="15" spans="1:10" x14ac:dyDescent="0.2">
      <c r="A15">
        <v>12</v>
      </c>
      <c r="F15">
        <f t="shared" si="0"/>
        <v>0.18387573160501361</v>
      </c>
      <c r="I15">
        <f t="shared" si="1"/>
        <v>0.5093357765458878</v>
      </c>
      <c r="J15">
        <f t="shared" si="2"/>
        <v>0.5093357765458878</v>
      </c>
    </row>
    <row r="16" spans="1:10" x14ac:dyDescent="0.2">
      <c r="A16">
        <v>13</v>
      </c>
      <c r="F16">
        <f t="shared" si="0"/>
        <v>0.23378181848160584</v>
      </c>
      <c r="I16">
        <f t="shared" si="1"/>
        <v>0.6475756371940482</v>
      </c>
      <c r="J16">
        <f t="shared" si="2"/>
        <v>0.6475756371940482</v>
      </c>
    </row>
    <row r="17" spans="1:10" x14ac:dyDescent="0.2">
      <c r="A17">
        <v>14</v>
      </c>
      <c r="F17">
        <f t="shared" si="0"/>
        <v>0.29198785157647994</v>
      </c>
      <c r="I17">
        <f t="shared" si="1"/>
        <v>0.80880634886684954</v>
      </c>
      <c r="J17">
        <f t="shared" si="2"/>
        <v>0.80880634886684954</v>
      </c>
    </row>
    <row r="18" spans="1:10" x14ac:dyDescent="0.2">
      <c r="A18">
        <v>15</v>
      </c>
      <c r="F18">
        <f t="shared" si="0"/>
        <v>0.35913228829104221</v>
      </c>
      <c r="I18">
        <f t="shared" si="1"/>
        <v>0.99479643856618705</v>
      </c>
      <c r="J18">
        <f t="shared" si="2"/>
        <v>0.99479643856618705</v>
      </c>
    </row>
    <row r="19" spans="1:10" x14ac:dyDescent="0.2">
      <c r="A19">
        <v>15</v>
      </c>
      <c r="B19">
        <v>-1.921</v>
      </c>
      <c r="C19">
        <v>0.15079999999999999</v>
      </c>
      <c r="D19">
        <f>-9.67*10^(-4)</f>
        <v>-9.6700000000000009E-4</v>
      </c>
      <c r="E19">
        <f>2.694*10^(-6)</f>
        <v>2.694E-6</v>
      </c>
      <c r="F19">
        <f>B$19+C$19*A19+D$19*A19^2+E$19*A19^3</f>
        <v>0.13251724999999995</v>
      </c>
      <c r="G19">
        <f>I18</f>
        <v>0.99479643856618705</v>
      </c>
      <c r="I19">
        <f>8.31*(B$19*LN(A19/A$19)+C$19*(A19-A$19)+D$19/2*(A19^2-A$19^2)+E$19/3*(A19^3-A$19^3))</f>
        <v>0</v>
      </c>
      <c r="J19">
        <f>G$19+I19</f>
        <v>0.99479643856618705</v>
      </c>
    </row>
    <row r="20" spans="1:10" x14ac:dyDescent="0.2">
      <c r="A20">
        <v>16</v>
      </c>
      <c r="F20">
        <f t="shared" ref="F20:F83" si="3">B$19+C$19*A20+D$19*A20^2+E$19*A20^3</f>
        <v>0.25528262399999979</v>
      </c>
      <c r="I20">
        <f t="shared" ref="I20:I24" si="4">8.31*(B$19*LN(A20/A$19)+C$19*(A20-A$19)+D$19/2*(A20^2-A$19^2)+E$19/3*(A20^3-A$19^3))</f>
        <v>0.1037126134151712</v>
      </c>
      <c r="J20">
        <f t="shared" ref="J20:J24" si="5">G$19+I20</f>
        <v>1.0985090519813583</v>
      </c>
    </row>
    <row r="21" spans="1:10" x14ac:dyDescent="0.2">
      <c r="A21">
        <v>17</v>
      </c>
      <c r="F21">
        <f t="shared" si="3"/>
        <v>0.3763726219999996</v>
      </c>
      <c r="I21">
        <f t="shared" si="4"/>
        <v>0.2625854162622957</v>
      </c>
      <c r="J21">
        <f t="shared" si="5"/>
        <v>1.2573818548284827</v>
      </c>
    </row>
    <row r="22" spans="1:10" x14ac:dyDescent="0.2">
      <c r="A22">
        <v>18</v>
      </c>
      <c r="F22">
        <f t="shared" si="3"/>
        <v>0.49580340799999983</v>
      </c>
      <c r="I22">
        <f t="shared" si="4"/>
        <v>0.46951645756413735</v>
      </c>
      <c r="J22">
        <f t="shared" si="5"/>
        <v>1.4643128961303244</v>
      </c>
    </row>
    <row r="23" spans="1:10" x14ac:dyDescent="0.2">
      <c r="A23">
        <v>19</v>
      </c>
      <c r="F23">
        <f t="shared" si="3"/>
        <v>0.61359114599999964</v>
      </c>
      <c r="I23">
        <f t="shared" si="4"/>
        <v>0.7185639494038778</v>
      </c>
      <c r="J23">
        <f t="shared" si="5"/>
        <v>1.7133603879700647</v>
      </c>
    </row>
    <row r="24" spans="1:10" x14ac:dyDescent="0.2">
      <c r="A24">
        <v>20</v>
      </c>
      <c r="F24">
        <f t="shared" si="3"/>
        <v>0.72975199999999996</v>
      </c>
      <c r="I24">
        <f t="shared" si="4"/>
        <v>1.004707992095272</v>
      </c>
      <c r="J24">
        <f t="shared" si="5"/>
        <v>1.9995044306614589</v>
      </c>
    </row>
    <row r="25" spans="1:10" x14ac:dyDescent="0.2">
      <c r="A25">
        <v>21</v>
      </c>
      <c r="F25">
        <f t="shared" si="3"/>
        <v>0.84430213399999976</v>
      </c>
      <c r="I25">
        <f t="shared" ref="I25:I88" si="6">8.31*(B$19*LN(A25/A$19)+C$19*(A25-A$19)+D$19/2*(A25^2-A$19^2)+E$19/3*(A25^3-A$19^3))</f>
        <v>1.3236704946549007</v>
      </c>
      <c r="J25">
        <f t="shared" ref="J25:J88" si="7">G$19+I25</f>
        <v>2.3184669332210879</v>
      </c>
    </row>
    <row r="26" spans="1:10" x14ac:dyDescent="0.2">
      <c r="A26">
        <v>22</v>
      </c>
      <c r="F26">
        <f t="shared" si="3"/>
        <v>0.95725771199999954</v>
      </c>
      <c r="I26">
        <f t="shared" si="6"/>
        <v>1.671777025927133</v>
      </c>
      <c r="J26">
        <f t="shared" si="7"/>
        <v>2.6665734644933199</v>
      </c>
    </row>
    <row r="27" spans="1:10" x14ac:dyDescent="0.2">
      <c r="A27">
        <v>23</v>
      </c>
      <c r="F27">
        <f t="shared" si="3"/>
        <v>1.0686348979999998</v>
      </c>
      <c r="I27">
        <f t="shared" si="6"/>
        <v>2.0458493998299998</v>
      </c>
      <c r="J27">
        <f t="shared" si="7"/>
        <v>3.0406458383961867</v>
      </c>
    </row>
    <row r="28" spans="1:10" x14ac:dyDescent="0.2">
      <c r="A28">
        <v>24</v>
      </c>
      <c r="F28">
        <f t="shared" si="3"/>
        <v>1.1784498559999999</v>
      </c>
      <c r="I28">
        <f t="shared" si="6"/>
        <v>2.4431211381194058</v>
      </c>
      <c r="J28">
        <f t="shared" si="7"/>
        <v>3.4379175766855927</v>
      </c>
    </row>
    <row r="29" spans="1:10" x14ac:dyDescent="0.2">
      <c r="A29">
        <v>25</v>
      </c>
      <c r="F29">
        <f t="shared" si="3"/>
        <v>1.2867187499999995</v>
      </c>
      <c r="I29">
        <f t="shared" si="6"/>
        <v>2.8611702017553697</v>
      </c>
      <c r="J29">
        <f t="shared" si="7"/>
        <v>3.8559666403215567</v>
      </c>
    </row>
    <row r="30" spans="1:10" x14ac:dyDescent="0.2">
      <c r="A30">
        <v>26</v>
      </c>
      <c r="F30">
        <f t="shared" si="3"/>
        <v>1.3934577439999996</v>
      </c>
      <c r="I30">
        <f t="shared" si="6"/>
        <v>3.297864923505831</v>
      </c>
      <c r="J30">
        <f t="shared" si="7"/>
        <v>4.2926613620720184</v>
      </c>
    </row>
    <row r="31" spans="1:10" x14ac:dyDescent="0.2">
      <c r="A31">
        <v>27</v>
      </c>
      <c r="F31">
        <f t="shared" si="3"/>
        <v>1.4986830019999997</v>
      </c>
      <c r="I31">
        <f t="shared" si="6"/>
        <v>3.751320150008373</v>
      </c>
      <c r="J31">
        <f t="shared" si="7"/>
        <v>4.7461165885745604</v>
      </c>
    </row>
    <row r="32" spans="1:10" x14ac:dyDescent="0.2">
      <c r="A32">
        <v>28</v>
      </c>
      <c r="F32">
        <f t="shared" si="3"/>
        <v>1.6024106879999991</v>
      </c>
      <c r="I32">
        <f t="shared" si="6"/>
        <v>4.2198613638301703</v>
      </c>
      <c r="J32">
        <f t="shared" si="7"/>
        <v>5.2146578023963572</v>
      </c>
    </row>
    <row r="33" spans="1:10" x14ac:dyDescent="0.2">
      <c r="A33">
        <v>29</v>
      </c>
      <c r="F33">
        <f t="shared" si="3"/>
        <v>1.7046569659999995</v>
      </c>
      <c r="I33">
        <f t="shared" si="6"/>
        <v>4.701995104169761</v>
      </c>
      <c r="J33">
        <f t="shared" si="7"/>
        <v>5.6967915427359479</v>
      </c>
    </row>
    <row r="34" spans="1:10" x14ac:dyDescent="0.2">
      <c r="A34">
        <v>30</v>
      </c>
      <c r="F34">
        <f t="shared" si="3"/>
        <v>1.8054379999999997</v>
      </c>
      <c r="I34">
        <f t="shared" si="6"/>
        <v>5.1963844041595078</v>
      </c>
      <c r="J34">
        <f t="shared" si="7"/>
        <v>6.1911808427256947</v>
      </c>
    </row>
    <row r="35" spans="1:10" x14ac:dyDescent="0.2">
      <c r="A35">
        <v>31</v>
      </c>
      <c r="F35">
        <f t="shared" si="3"/>
        <v>1.9047699539999992</v>
      </c>
      <c r="I35">
        <f t="shared" si="6"/>
        <v>5.7018282572064622</v>
      </c>
      <c r="J35">
        <f t="shared" si="7"/>
        <v>6.6966246957726492</v>
      </c>
    </row>
    <row r="36" spans="1:10" x14ac:dyDescent="0.2">
      <c r="A36">
        <v>32</v>
      </c>
      <c r="F36">
        <f t="shared" si="3"/>
        <v>2.0026689919999994</v>
      </c>
      <c r="I36">
        <f t="shared" si="6"/>
        <v>6.2172443444346763</v>
      </c>
      <c r="J36">
        <f t="shared" si="7"/>
        <v>7.2120407830008633</v>
      </c>
    </row>
    <row r="37" spans="1:10" x14ac:dyDescent="0.2">
      <c r="A37">
        <v>33</v>
      </c>
      <c r="F37">
        <f t="shared" si="3"/>
        <v>2.0991512779999999</v>
      </c>
      <c r="I37">
        <f t="shared" si="6"/>
        <v>6.7416544208113667</v>
      </c>
      <c r="J37">
        <f t="shared" si="7"/>
        <v>7.7364508593775536</v>
      </c>
    </row>
    <row r="38" spans="1:10" x14ac:dyDescent="0.2">
      <c r="A38">
        <v>34</v>
      </c>
      <c r="F38">
        <f t="shared" si="3"/>
        <v>2.194232975999999</v>
      </c>
      <c r="I38">
        <f t="shared" si="6"/>
        <v>7.2741718835018023</v>
      </c>
      <c r="J38">
        <f t="shared" si="7"/>
        <v>8.2689683220679893</v>
      </c>
    </row>
    <row r="39" spans="1:10" x14ac:dyDescent="0.2">
      <c r="A39">
        <v>35</v>
      </c>
      <c r="F39">
        <f t="shared" si="3"/>
        <v>2.2879302499999992</v>
      </c>
      <c r="I39">
        <f t="shared" si="6"/>
        <v>7.8139911427302717</v>
      </c>
      <c r="J39">
        <f t="shared" si="7"/>
        <v>8.8087875812964587</v>
      </c>
    </row>
    <row r="40" spans="1:10" x14ac:dyDescent="0.2">
      <c r="A40">
        <v>36</v>
      </c>
      <c r="F40">
        <f t="shared" si="3"/>
        <v>2.3802592639999993</v>
      </c>
      <c r="I40">
        <f t="shared" si="6"/>
        <v>8.3603784903436456</v>
      </c>
      <c r="J40">
        <f t="shared" si="7"/>
        <v>9.3551749289098325</v>
      </c>
    </row>
    <row r="41" spans="1:10" x14ac:dyDescent="0.2">
      <c r="A41">
        <v>37</v>
      </c>
      <c r="F41">
        <f t="shared" si="3"/>
        <v>2.4712361819999988</v>
      </c>
      <c r="I41">
        <f t="shared" si="6"/>
        <v>8.9126642197619326</v>
      </c>
      <c r="J41">
        <f t="shared" si="7"/>
        <v>9.9074606583281195</v>
      </c>
    </row>
    <row r="42" spans="1:10" x14ac:dyDescent="0.2">
      <c r="A42">
        <v>38</v>
      </c>
      <c r="F42">
        <f t="shared" si="3"/>
        <v>2.5608771679999993</v>
      </c>
      <c r="I42">
        <f t="shared" si="6"/>
        <v>9.4702357970033848</v>
      </c>
      <c r="J42">
        <f t="shared" si="7"/>
        <v>10.465032235569572</v>
      </c>
    </row>
    <row r="43" spans="1:10" x14ac:dyDescent="0.2">
      <c r="A43">
        <v>39</v>
      </c>
      <c r="F43">
        <f t="shared" si="3"/>
        <v>2.6491983859999992</v>
      </c>
      <c r="I43">
        <f t="shared" si="6"/>
        <v>10.032531918910067</v>
      </c>
      <c r="J43">
        <f t="shared" si="7"/>
        <v>11.027328357476254</v>
      </c>
    </row>
    <row r="44" spans="1:10" x14ac:dyDescent="0.2">
      <c r="A44">
        <v>40</v>
      </c>
      <c r="F44">
        <f t="shared" si="3"/>
        <v>2.7362159999999998</v>
      </c>
      <c r="I44">
        <f t="shared" si="6"/>
        <v>10.599037323754775</v>
      </c>
      <c r="J44">
        <f t="shared" si="7"/>
        <v>11.593833762320962</v>
      </c>
    </row>
    <row r="45" spans="1:10" x14ac:dyDescent="0.2">
      <c r="A45">
        <v>41</v>
      </c>
      <c r="F45">
        <f t="shared" si="3"/>
        <v>2.8219461739999994</v>
      </c>
      <c r="I45">
        <f t="shared" si="6"/>
        <v>11.169278242722257</v>
      </c>
      <c r="J45">
        <f t="shared" si="7"/>
        <v>12.164074681288444</v>
      </c>
    </row>
    <row r="46" spans="1:10" x14ac:dyDescent="0.2">
      <c r="A46">
        <v>42</v>
      </c>
      <c r="F46">
        <f t="shared" si="3"/>
        <v>2.9064050719999992</v>
      </c>
      <c r="I46">
        <f t="shared" si="6"/>
        <v>11.742818399574414</v>
      </c>
      <c r="J46">
        <f t="shared" si="7"/>
        <v>12.737614838140601</v>
      </c>
    </row>
    <row r="47" spans="1:10" x14ac:dyDescent="0.2">
      <c r="A47">
        <v>43</v>
      </c>
      <c r="F47">
        <f t="shared" si="3"/>
        <v>2.9896088579999995</v>
      </c>
      <c r="I47">
        <f t="shared" si="6"/>
        <v>12.319255481081797</v>
      </c>
      <c r="J47">
        <f t="shared" si="7"/>
        <v>13.314051919647984</v>
      </c>
    </row>
    <row r="48" spans="1:10" x14ac:dyDescent="0.2">
      <c r="A48">
        <v>44</v>
      </c>
      <c r="F48">
        <f t="shared" si="3"/>
        <v>3.0715736959999984</v>
      </c>
      <c r="I48">
        <f t="shared" si="6"/>
        <v>12.898218013266639</v>
      </c>
      <c r="J48">
        <f t="shared" si="7"/>
        <v>13.893014451832826</v>
      </c>
    </row>
    <row r="49" spans="1:10" x14ac:dyDescent="0.2">
      <c r="A49">
        <v>45</v>
      </c>
      <c r="F49">
        <f t="shared" si="3"/>
        <v>3.1523157499999992</v>
      </c>
      <c r="I49">
        <f t="shared" si="6"/>
        <v>13.479362588723744</v>
      </c>
      <c r="J49">
        <f t="shared" si="7"/>
        <v>14.474159027289931</v>
      </c>
    </row>
    <row r="50" spans="1:10" x14ac:dyDescent="0.2">
      <c r="A50">
        <v>46</v>
      </c>
      <c r="F50">
        <f t="shared" si="3"/>
        <v>3.231851183999999</v>
      </c>
      <c r="I50">
        <f t="shared" si="6"/>
        <v>14.062371398709503</v>
      </c>
      <c r="J50">
        <f t="shared" si="7"/>
        <v>15.05716783727569</v>
      </c>
    </row>
    <row r="51" spans="1:10" x14ac:dyDescent="0.2">
      <c r="A51">
        <v>47</v>
      </c>
      <c r="F51">
        <f t="shared" si="3"/>
        <v>3.3101961619999987</v>
      </c>
      <c r="I51">
        <f t="shared" si="6"/>
        <v>14.646950030662598</v>
      </c>
      <c r="J51">
        <f t="shared" si="7"/>
        <v>15.641746469228785</v>
      </c>
    </row>
    <row r="52" spans="1:10" x14ac:dyDescent="0.2">
      <c r="A52">
        <v>48</v>
      </c>
      <c r="F52">
        <f t="shared" si="3"/>
        <v>3.3873668479999992</v>
      </c>
      <c r="I52">
        <f t="shared" si="6"/>
        <v>15.232825497618917</v>
      </c>
      <c r="J52">
        <f t="shared" si="7"/>
        <v>16.227621936185106</v>
      </c>
    </row>
    <row r="53" spans="1:10" x14ac:dyDescent="0.2">
      <c r="A53">
        <v>49</v>
      </c>
      <c r="F53">
        <f t="shared" si="3"/>
        <v>3.4633794059999992</v>
      </c>
      <c r="I53">
        <f t="shared" si="6"/>
        <v>15.819744470825166</v>
      </c>
      <c r="J53">
        <f t="shared" si="7"/>
        <v>16.814540909391354</v>
      </c>
    </row>
    <row r="54" spans="1:10" x14ac:dyDescent="0.2">
      <c r="A54">
        <v>50</v>
      </c>
      <c r="F54">
        <f t="shared" si="3"/>
        <v>3.5382499999999983</v>
      </c>
      <c r="I54">
        <f t="shared" si="6"/>
        <v>16.407471690914871</v>
      </c>
      <c r="J54">
        <f t="shared" si="7"/>
        <v>17.402268129481058</v>
      </c>
    </row>
    <row r="55" spans="1:10" x14ac:dyDescent="0.2">
      <c r="A55">
        <v>51</v>
      </c>
      <c r="F55">
        <f t="shared" si="3"/>
        <v>3.6119947939999988</v>
      </c>
      <c r="I55">
        <f t="shared" si="6"/>
        <v>16.995788536426037</v>
      </c>
      <c r="J55">
        <f t="shared" si="7"/>
        <v>17.990584974992224</v>
      </c>
    </row>
    <row r="56" spans="1:10" x14ac:dyDescent="0.2">
      <c r="A56">
        <v>52</v>
      </c>
      <c r="F56">
        <f t="shared" si="3"/>
        <v>3.684629951999999</v>
      </c>
      <c r="I56">
        <f t="shared" si="6"/>
        <v>17.584491731325333</v>
      </c>
      <c r="J56">
        <f t="shared" si="7"/>
        <v>18.57928816989152</v>
      </c>
    </row>
    <row r="57" spans="1:10" x14ac:dyDescent="0.2">
      <c r="A57">
        <v>53</v>
      </c>
      <c r="F57">
        <f t="shared" si="3"/>
        <v>3.7561716379999983</v>
      </c>
      <c r="I57">
        <f t="shared" si="6"/>
        <v>18.173392175648701</v>
      </c>
      <c r="J57">
        <f t="shared" si="7"/>
        <v>19.168188614214888</v>
      </c>
    </row>
    <row r="58" spans="1:10" x14ac:dyDescent="0.2">
      <c r="A58">
        <v>54</v>
      </c>
      <c r="F58">
        <f t="shared" si="3"/>
        <v>3.8266360159999997</v>
      </c>
      <c r="I58">
        <f t="shared" si="6"/>
        <v>18.762313885447885</v>
      </c>
      <c r="J58">
        <f t="shared" si="7"/>
        <v>19.757110324014072</v>
      </c>
    </row>
    <row r="59" spans="1:10" x14ac:dyDescent="0.2">
      <c r="A59">
        <v>55</v>
      </c>
      <c r="F59">
        <f t="shared" si="3"/>
        <v>3.8960392499999981</v>
      </c>
      <c r="I59">
        <f t="shared" si="6"/>
        <v>19.351093030006737</v>
      </c>
      <c r="J59">
        <f t="shared" si="7"/>
        <v>20.345889468572924</v>
      </c>
    </row>
    <row r="60" spans="1:10" x14ac:dyDescent="0.2">
      <c r="A60">
        <v>56</v>
      </c>
      <c r="F60">
        <f t="shared" si="3"/>
        <v>3.9643975039999986</v>
      </c>
      <c r="I60">
        <f t="shared" si="6"/>
        <v>19.939577055809675</v>
      </c>
      <c r="J60">
        <f t="shared" si="7"/>
        <v>20.934373494375862</v>
      </c>
    </row>
    <row r="61" spans="1:10" x14ac:dyDescent="0.2">
      <c r="A61">
        <v>57</v>
      </c>
      <c r="F61">
        <f t="shared" si="3"/>
        <v>4.0317269419999988</v>
      </c>
      <c r="I61">
        <f t="shared" si="6"/>
        <v>20.527623888047625</v>
      </c>
      <c r="J61">
        <f t="shared" si="7"/>
        <v>21.522420326613812</v>
      </c>
    </row>
    <row r="62" spans="1:10" x14ac:dyDescent="0.2">
      <c r="A62">
        <v>58</v>
      </c>
      <c r="F62">
        <f t="shared" si="3"/>
        <v>4.0980437279999986</v>
      </c>
      <c r="I62">
        <f t="shared" si="6"/>
        <v>21.115101201569267</v>
      </c>
      <c r="J62">
        <f t="shared" si="7"/>
        <v>22.109897640135454</v>
      </c>
    </row>
    <row r="63" spans="1:10" x14ac:dyDescent="0.2">
      <c r="A63">
        <v>59</v>
      </c>
      <c r="F63">
        <f t="shared" si="3"/>
        <v>4.1633640259999991</v>
      </c>
      <c r="I63">
        <f t="shared" si="6"/>
        <v>21.701885754153746</v>
      </c>
      <c r="J63">
        <f t="shared" si="7"/>
        <v>22.696682192719933</v>
      </c>
    </row>
    <row r="64" spans="1:10" x14ac:dyDescent="0.2">
      <c r="A64">
        <v>60</v>
      </c>
      <c r="F64">
        <f t="shared" si="3"/>
        <v>4.2277039999999992</v>
      </c>
      <c r="I64">
        <f t="shared" si="6"/>
        <v>22.287862775819011</v>
      </c>
      <c r="J64">
        <f t="shared" si="7"/>
        <v>23.282659214385198</v>
      </c>
    </row>
    <row r="65" spans="1:10" x14ac:dyDescent="0.2">
      <c r="A65">
        <v>61</v>
      </c>
      <c r="F65">
        <f t="shared" si="3"/>
        <v>4.2910798139999979</v>
      </c>
      <c r="I65">
        <f t="shared" si="6"/>
        <v>22.872925408607848</v>
      </c>
      <c r="J65">
        <f t="shared" si="7"/>
        <v>23.867721847174035</v>
      </c>
    </row>
    <row r="66" spans="1:10" x14ac:dyDescent="0.2">
      <c r="A66">
        <v>62</v>
      </c>
      <c r="F66">
        <f t="shared" si="3"/>
        <v>4.3535076319999986</v>
      </c>
      <c r="I66">
        <f t="shared" si="6"/>
        <v>23.456974191925973</v>
      </c>
      <c r="J66">
        <f t="shared" si="7"/>
        <v>24.45177063049216</v>
      </c>
    </row>
    <row r="67" spans="1:10" x14ac:dyDescent="0.2">
      <c r="A67">
        <v>63</v>
      </c>
      <c r="F67">
        <f t="shared" si="3"/>
        <v>4.4150036179999983</v>
      </c>
      <c r="I67">
        <f t="shared" si="6"/>
        <v>24.039916589058642</v>
      </c>
      <c r="J67">
        <f t="shared" si="7"/>
        <v>25.034713027624829</v>
      </c>
    </row>
    <row r="68" spans="1:10" x14ac:dyDescent="0.2">
      <c r="A68">
        <v>64</v>
      </c>
      <c r="F68">
        <f t="shared" si="3"/>
        <v>4.4755839359999987</v>
      </c>
      <c r="I68">
        <f t="shared" si="6"/>
        <v>24.621666550974179</v>
      </c>
      <c r="J68">
        <f t="shared" si="7"/>
        <v>25.616462989540366</v>
      </c>
    </row>
    <row r="69" spans="1:10" x14ac:dyDescent="0.2">
      <c r="A69">
        <v>65</v>
      </c>
      <c r="F69">
        <f t="shared" si="3"/>
        <v>4.5352647499999987</v>
      </c>
      <c r="I69">
        <f t="shared" si="6"/>
        <v>25.20214411394543</v>
      </c>
      <c r="J69">
        <f t="shared" si="7"/>
        <v>26.196940552511617</v>
      </c>
    </row>
    <row r="70" spans="1:10" x14ac:dyDescent="0.2">
      <c r="A70">
        <v>66</v>
      </c>
      <c r="F70">
        <f t="shared" si="3"/>
        <v>4.594062224</v>
      </c>
      <c r="I70">
        <f t="shared" si="6"/>
        <v>25.781275027890871</v>
      </c>
      <c r="J70">
        <f t="shared" si="7"/>
        <v>26.776071466457058</v>
      </c>
    </row>
    <row r="71" spans="1:10" x14ac:dyDescent="0.2">
      <c r="A71">
        <v>67</v>
      </c>
      <c r="F71">
        <f t="shared" si="3"/>
        <v>4.6519925220000005</v>
      </c>
      <c r="I71">
        <f t="shared" si="6"/>
        <v>26.358990412663253</v>
      </c>
      <c r="J71">
        <f t="shared" si="7"/>
        <v>27.35378685122944</v>
      </c>
    </row>
    <row r="72" spans="1:10" x14ac:dyDescent="0.2">
      <c r="A72">
        <v>68</v>
      </c>
      <c r="F72">
        <f t="shared" si="3"/>
        <v>4.7090718079999991</v>
      </c>
      <c r="I72">
        <f t="shared" si="6"/>
        <v>26.935226439801305</v>
      </c>
      <c r="J72">
        <f t="shared" si="7"/>
        <v>27.930022878367492</v>
      </c>
    </row>
    <row r="73" spans="1:10" x14ac:dyDescent="0.2">
      <c r="A73">
        <v>69</v>
      </c>
      <c r="F73">
        <f t="shared" si="3"/>
        <v>4.7653162459999994</v>
      </c>
      <c r="I73">
        <f t="shared" si="6"/>
        <v>27.509924037513748</v>
      </c>
      <c r="J73">
        <f t="shared" si="7"/>
        <v>28.504720476079935</v>
      </c>
    </row>
    <row r="74" spans="1:10" x14ac:dyDescent="0.2">
      <c r="A74">
        <v>70</v>
      </c>
      <c r="F74">
        <f t="shared" si="3"/>
        <v>4.8207419999999992</v>
      </c>
      <c r="I74">
        <f t="shared" si="6"/>
        <v>28.083028616889763</v>
      </c>
      <c r="J74">
        <f t="shared" si="7"/>
        <v>29.07782505545595</v>
      </c>
    </row>
    <row r="75" spans="1:10" x14ac:dyDescent="0.2">
      <c r="A75">
        <v>71</v>
      </c>
      <c r="F75">
        <f t="shared" si="3"/>
        <v>4.8753652339999993</v>
      </c>
      <c r="I75">
        <f t="shared" si="6"/>
        <v>28.654489817529324</v>
      </c>
      <c r="J75">
        <f t="shared" si="7"/>
        <v>29.649286256095511</v>
      </c>
    </row>
    <row r="76" spans="1:10" x14ac:dyDescent="0.2">
      <c r="A76">
        <v>72</v>
      </c>
      <c r="F76">
        <f t="shared" si="3"/>
        <v>4.9292021119999996</v>
      </c>
      <c r="I76">
        <f t="shared" si="6"/>
        <v>29.224261270963144</v>
      </c>
      <c r="J76">
        <f t="shared" si="7"/>
        <v>30.219057709529331</v>
      </c>
    </row>
    <row r="77" spans="1:10" x14ac:dyDescent="0.2">
      <c r="A77">
        <v>73</v>
      </c>
      <c r="F77">
        <f t="shared" si="3"/>
        <v>4.9822687980000007</v>
      </c>
      <c r="I77">
        <f t="shared" si="6"/>
        <v>29.792300380390383</v>
      </c>
      <c r="J77">
        <f t="shared" si="7"/>
        <v>30.78709681895657</v>
      </c>
    </row>
    <row r="78" spans="1:10" x14ac:dyDescent="0.2">
      <c r="A78">
        <v>74</v>
      </c>
      <c r="F78">
        <f t="shared" si="3"/>
        <v>5.034581455999998</v>
      </c>
      <c r="I78">
        <f t="shared" si="6"/>
        <v>30.358568115401443</v>
      </c>
      <c r="J78">
        <f t="shared" si="7"/>
        <v>31.35336455396763</v>
      </c>
    </row>
    <row r="79" spans="1:10" x14ac:dyDescent="0.2">
      <c r="A79">
        <v>75</v>
      </c>
      <c r="F79">
        <f t="shared" si="3"/>
        <v>5.0861562499999993</v>
      </c>
      <c r="I79">
        <f t="shared" si="6"/>
        <v>30.923028820479111</v>
      </c>
      <c r="J79">
        <f t="shared" si="7"/>
        <v>31.917825259045298</v>
      </c>
    </row>
    <row r="80" spans="1:10" x14ac:dyDescent="0.2">
      <c r="A80">
        <v>76</v>
      </c>
      <c r="F80">
        <f t="shared" si="3"/>
        <v>5.1370093439999991</v>
      </c>
      <c r="I80">
        <f t="shared" si="6"/>
        <v>31.485650036182879</v>
      </c>
      <c r="J80">
        <f t="shared" si="7"/>
        <v>32.480446474749066</v>
      </c>
    </row>
    <row r="81" spans="1:10" x14ac:dyDescent="0.2">
      <c r="A81">
        <v>77</v>
      </c>
      <c r="F81">
        <f t="shared" si="3"/>
        <v>5.187156901999999</v>
      </c>
      <c r="I81">
        <f t="shared" si="6"/>
        <v>32.046402332021636</v>
      </c>
      <c r="J81">
        <f t="shared" si="7"/>
        <v>33.041198770587826</v>
      </c>
    </row>
    <row r="82" spans="1:10" x14ac:dyDescent="0.2">
      <c r="A82">
        <v>78</v>
      </c>
      <c r="F82">
        <f t="shared" si="3"/>
        <v>5.2366150879999989</v>
      </c>
      <c r="I82">
        <f t="shared" si="6"/>
        <v>32.605259150109561</v>
      </c>
      <c r="J82">
        <f t="shared" si="7"/>
        <v>33.600055588675751</v>
      </c>
    </row>
    <row r="83" spans="1:10" x14ac:dyDescent="0.2">
      <c r="A83">
        <v>79</v>
      </c>
      <c r="F83">
        <f t="shared" si="3"/>
        <v>5.2854000660000002</v>
      </c>
      <c r="I83">
        <f t="shared" si="6"/>
        <v>33.162196658781312</v>
      </c>
      <c r="J83">
        <f t="shared" si="7"/>
        <v>34.156993097347502</v>
      </c>
    </row>
    <row r="84" spans="1:10" x14ac:dyDescent="0.2">
      <c r="A84">
        <v>80</v>
      </c>
      <c r="F84">
        <f t="shared" ref="F84:F147" si="8">B$19+C$19*A84+D$19*A84^2+E$19*A84^3</f>
        <v>5.3335280000000003</v>
      </c>
      <c r="I84">
        <f t="shared" si="6"/>
        <v>33.717193615414281</v>
      </c>
      <c r="J84">
        <f t="shared" si="7"/>
        <v>34.711990053980472</v>
      </c>
    </row>
    <row r="85" spans="1:10" x14ac:dyDescent="0.2">
      <c r="A85">
        <v>81</v>
      </c>
      <c r="F85">
        <f t="shared" si="8"/>
        <v>5.3810150539999988</v>
      </c>
      <c r="I85">
        <f t="shared" si="6"/>
        <v>34.270231237772109</v>
      </c>
      <c r="J85">
        <f t="shared" si="7"/>
        <v>35.265027676338299</v>
      </c>
    </row>
    <row r="86" spans="1:10" x14ac:dyDescent="0.2">
      <c r="A86">
        <v>82</v>
      </c>
      <c r="F86">
        <f t="shared" si="8"/>
        <v>5.4278773919999992</v>
      </c>
      <c r="I86">
        <f t="shared" si="6"/>
        <v>34.821293083241763</v>
      </c>
      <c r="J86">
        <f t="shared" si="7"/>
        <v>35.816089521807953</v>
      </c>
    </row>
    <row r="87" spans="1:10" x14ac:dyDescent="0.2">
      <c r="A87">
        <v>83</v>
      </c>
      <c r="F87">
        <f t="shared" si="8"/>
        <v>5.4741311779999986</v>
      </c>
      <c r="I87">
        <f t="shared" si="6"/>
        <v>35.370364935390057</v>
      </c>
      <c r="J87">
        <f t="shared" si="7"/>
        <v>36.365161373956248</v>
      </c>
    </row>
    <row r="88" spans="1:10" x14ac:dyDescent="0.2">
      <c r="A88">
        <v>84</v>
      </c>
      <c r="F88">
        <f t="shared" si="8"/>
        <v>5.5197925759999995</v>
      </c>
      <c r="I88">
        <f t="shared" si="6"/>
        <v>35.917434697313915</v>
      </c>
      <c r="J88">
        <f t="shared" si="7"/>
        <v>36.912231135880106</v>
      </c>
    </row>
    <row r="89" spans="1:10" x14ac:dyDescent="0.2">
      <c r="A89">
        <v>85</v>
      </c>
      <c r="F89">
        <f t="shared" si="8"/>
        <v>5.56487775</v>
      </c>
      <c r="I89">
        <f t="shared" ref="I89:I150" si="9">8.31*(B$19*LN(A89/A$19)+C$19*(A89-A$19)+D$19/2*(A89^2-A$19^2)+E$19/3*(A89^3-A$19^3))</f>
        <v>36.462492291301402</v>
      </c>
      <c r="J89">
        <f t="shared" ref="J89:J150" si="10">G$19+I89</f>
        <v>37.457288729867592</v>
      </c>
    </row>
    <row r="90" spans="1:10" x14ac:dyDescent="0.2">
      <c r="A90">
        <v>86</v>
      </c>
      <c r="F90">
        <f t="shared" si="8"/>
        <v>5.6094028639999998</v>
      </c>
      <c r="I90">
        <f t="shared" si="9"/>
        <v>37.005529564361304</v>
      </c>
      <c r="J90">
        <f t="shared" si="10"/>
        <v>38.000326002927494</v>
      </c>
    </row>
    <row r="91" spans="1:10" x14ac:dyDescent="0.2">
      <c r="A91">
        <v>87</v>
      </c>
      <c r="F91">
        <f t="shared" si="8"/>
        <v>5.6533840819999979</v>
      </c>
      <c r="I91">
        <f t="shared" si="9"/>
        <v>37.546540199213503</v>
      </c>
      <c r="J91">
        <f t="shared" si="10"/>
        <v>38.541336637779693</v>
      </c>
    </row>
    <row r="92" spans="1:10" x14ac:dyDescent="0.2">
      <c r="A92">
        <v>88</v>
      </c>
      <c r="F92">
        <f t="shared" si="8"/>
        <v>5.6968375679999985</v>
      </c>
      <c r="I92">
        <f t="shared" si="9"/>
        <v>38.08551963036615</v>
      </c>
      <c r="J92">
        <f t="shared" si="10"/>
        <v>39.080316068932341</v>
      </c>
    </row>
    <row r="93" spans="1:10" x14ac:dyDescent="0.2">
      <c r="A93">
        <v>89</v>
      </c>
      <c r="F93">
        <f t="shared" si="8"/>
        <v>5.7397794859999998</v>
      </c>
      <c r="I93">
        <f t="shared" si="9"/>
        <v>38.622464964934416</v>
      </c>
      <c r="J93">
        <f t="shared" si="10"/>
        <v>39.617261403500606</v>
      </c>
    </row>
    <row r="94" spans="1:10" x14ac:dyDescent="0.2">
      <c r="A94">
        <v>90</v>
      </c>
      <c r="F94">
        <f t="shared" si="8"/>
        <v>5.7822259999999988</v>
      </c>
      <c r="I94">
        <f t="shared" si="9"/>
        <v>39.157374907883238</v>
      </c>
      <c r="J94">
        <f t="shared" si="10"/>
        <v>40.152171346449428</v>
      </c>
    </row>
    <row r="95" spans="1:10" x14ac:dyDescent="0.2">
      <c r="A95">
        <v>91</v>
      </c>
      <c r="F95">
        <f t="shared" si="8"/>
        <v>5.8241932739999989</v>
      </c>
      <c r="I95">
        <f t="shared" si="9"/>
        <v>39.690249691400332</v>
      </c>
      <c r="J95">
        <f t="shared" si="10"/>
        <v>40.685046129966523</v>
      </c>
    </row>
    <row r="96" spans="1:10" x14ac:dyDescent="0.2">
      <c r="A96">
        <v>92</v>
      </c>
      <c r="F96">
        <f t="shared" si="8"/>
        <v>5.865697471999999</v>
      </c>
      <c r="I96">
        <f t="shared" si="9"/>
        <v>40.221091008129008</v>
      </c>
      <c r="J96">
        <f t="shared" si="10"/>
        <v>41.215887446695199</v>
      </c>
    </row>
    <row r="97" spans="1:10" x14ac:dyDescent="0.2">
      <c r="A97">
        <v>93</v>
      </c>
      <c r="F97">
        <f t="shared" si="8"/>
        <v>5.9067547579999982</v>
      </c>
      <c r="I97">
        <f t="shared" si="9"/>
        <v>40.749901948010198</v>
      </c>
      <c r="J97">
        <f t="shared" si="10"/>
        <v>41.744698386576388</v>
      </c>
    </row>
    <row r="98" spans="1:10" x14ac:dyDescent="0.2">
      <c r="A98">
        <v>94</v>
      </c>
      <c r="F98">
        <f t="shared" si="8"/>
        <v>5.9473812959999979</v>
      </c>
      <c r="I98">
        <f t="shared" si="9"/>
        <v>41.276686938502102</v>
      </c>
      <c r="J98">
        <f t="shared" si="10"/>
        <v>42.271483377068293</v>
      </c>
    </row>
    <row r="99" spans="1:10" x14ac:dyDescent="0.2">
      <c r="A99">
        <v>95</v>
      </c>
      <c r="F99">
        <f t="shared" si="8"/>
        <v>5.987593249999998</v>
      </c>
      <c r="I99">
        <f t="shared" si="9"/>
        <v>41.801451687962988</v>
      </c>
      <c r="J99">
        <f t="shared" si="10"/>
        <v>42.796248126529179</v>
      </c>
    </row>
    <row r="100" spans="1:10" x14ac:dyDescent="0.2">
      <c r="A100">
        <v>96</v>
      </c>
      <c r="F100">
        <f t="shared" si="8"/>
        <v>6.0274067839999983</v>
      </c>
      <c r="I100">
        <f t="shared" si="9"/>
        <v>42.324203131998402</v>
      </c>
      <c r="J100">
        <f t="shared" si="10"/>
        <v>43.318999570564593</v>
      </c>
    </row>
    <row r="101" spans="1:10" x14ac:dyDescent="0.2">
      <c r="A101">
        <v>97</v>
      </c>
      <c r="F101">
        <f t="shared" si="8"/>
        <v>6.0668380619999986</v>
      </c>
      <c r="I101">
        <f t="shared" si="9"/>
        <v>42.844949382588602</v>
      </c>
      <c r="J101">
        <f t="shared" si="10"/>
        <v>43.839745821154793</v>
      </c>
    </row>
    <row r="102" spans="1:10" x14ac:dyDescent="0.2">
      <c r="A102">
        <v>98</v>
      </c>
      <c r="F102">
        <f t="shared" si="8"/>
        <v>6.1059032479999988</v>
      </c>
      <c r="I102">
        <f t="shared" si="9"/>
        <v>43.363699679824677</v>
      </c>
      <c r="J102">
        <f t="shared" si="10"/>
        <v>44.358496118390867</v>
      </c>
    </row>
    <row r="103" spans="1:10" x14ac:dyDescent="0.2">
      <c r="A103">
        <v>99</v>
      </c>
      <c r="F103">
        <f t="shared" si="8"/>
        <v>6.1446185060000005</v>
      </c>
      <c r="I103">
        <f t="shared" si="9"/>
        <v>43.880464346095117</v>
      </c>
      <c r="J103">
        <f t="shared" si="10"/>
        <v>44.875260784661307</v>
      </c>
    </row>
    <row r="104" spans="1:10" x14ac:dyDescent="0.2">
      <c r="A104">
        <v>100</v>
      </c>
      <c r="F104">
        <f t="shared" si="8"/>
        <v>6.1829999999999972</v>
      </c>
      <c r="I104">
        <f t="shared" si="9"/>
        <v>44.395254742574366</v>
      </c>
      <c r="J104">
        <f t="shared" si="10"/>
        <v>45.390051181140556</v>
      </c>
    </row>
    <row r="105" spans="1:10" x14ac:dyDescent="0.2">
      <c r="A105">
        <v>101</v>
      </c>
      <c r="F105">
        <f t="shared" si="8"/>
        <v>6.2210638939999976</v>
      </c>
      <c r="I105">
        <f t="shared" si="9"/>
        <v>44.908083227876517</v>
      </c>
      <c r="J105">
        <f t="shared" si="10"/>
        <v>45.902879666442708</v>
      </c>
    </row>
    <row r="106" spans="1:10" x14ac:dyDescent="0.2">
      <c r="A106">
        <v>102</v>
      </c>
      <c r="F106">
        <f t="shared" si="8"/>
        <v>6.258826351999998</v>
      </c>
      <c r="I106">
        <f t="shared" si="9"/>
        <v>45.41896311874553</v>
      </c>
      <c r="J106">
        <f t="shared" si="10"/>
        <v>46.413759557311721</v>
      </c>
    </row>
    <row r="107" spans="1:10" x14ac:dyDescent="0.2">
      <c r="A107">
        <v>103</v>
      </c>
      <c r="F107">
        <f t="shared" si="8"/>
        <v>6.2963035380000001</v>
      </c>
      <c r="I107">
        <f t="shared" si="9"/>
        <v>45.927908652663469</v>
      </c>
      <c r="J107">
        <f t="shared" si="10"/>
        <v>46.922705091229659</v>
      </c>
    </row>
    <row r="108" spans="1:10" x14ac:dyDescent="0.2">
      <c r="A108">
        <v>104</v>
      </c>
      <c r="F108">
        <f t="shared" si="8"/>
        <v>6.3335116159999991</v>
      </c>
      <c r="I108">
        <f t="shared" si="9"/>
        <v>46.434934952264832</v>
      </c>
      <c r="J108">
        <f t="shared" si="10"/>
        <v>47.429731390831023</v>
      </c>
    </row>
    <row r="109" spans="1:10" x14ac:dyDescent="0.2">
      <c r="A109">
        <v>105</v>
      </c>
      <c r="F109">
        <f t="shared" si="8"/>
        <v>6.3704667500000003</v>
      </c>
      <c r="I109">
        <f t="shared" si="9"/>
        <v>46.940057991454005</v>
      </c>
      <c r="J109">
        <f t="shared" si="10"/>
        <v>47.934854430020195</v>
      </c>
    </row>
    <row r="110" spans="1:10" x14ac:dyDescent="0.2">
      <c r="A110">
        <v>106</v>
      </c>
      <c r="F110">
        <f t="shared" si="8"/>
        <v>6.4071851039999972</v>
      </c>
      <c r="I110">
        <f t="shared" si="9"/>
        <v>47.443294563128212</v>
      </c>
      <c r="J110">
        <f t="shared" si="10"/>
        <v>48.438091001694403</v>
      </c>
    </row>
    <row r="111" spans="1:10" x14ac:dyDescent="0.2">
      <c r="A111">
        <v>107</v>
      </c>
      <c r="F111">
        <f t="shared" si="8"/>
        <v>6.4436828419999994</v>
      </c>
      <c r="I111">
        <f t="shared" si="9"/>
        <v>47.944662248416144</v>
      </c>
      <c r="J111">
        <f t="shared" si="10"/>
        <v>48.939458686982334</v>
      </c>
    </row>
    <row r="112" spans="1:10" x14ac:dyDescent="0.2">
      <c r="A112">
        <v>108</v>
      </c>
      <c r="F112">
        <f t="shared" si="8"/>
        <v>6.4799761279999988</v>
      </c>
      <c r="I112">
        <f t="shared" si="9"/>
        <v>48.444179387347361</v>
      </c>
      <c r="J112">
        <f t="shared" si="10"/>
        <v>49.438975825913552</v>
      </c>
    </row>
    <row r="113" spans="1:10" x14ac:dyDescent="0.2">
      <c r="A113">
        <v>109</v>
      </c>
      <c r="F113">
        <f t="shared" si="8"/>
        <v>6.5160811259999978</v>
      </c>
      <c r="I113">
        <f t="shared" si="9"/>
        <v>48.941865050873375</v>
      </c>
      <c r="J113">
        <f t="shared" si="10"/>
        <v>49.936661489439565</v>
      </c>
    </row>
    <row r="114" spans="1:10" x14ac:dyDescent="0.2">
      <c r="A114">
        <v>110</v>
      </c>
      <c r="F114">
        <f t="shared" si="8"/>
        <v>6.5520139999999962</v>
      </c>
      <c r="I114">
        <f t="shared" si="9"/>
        <v>49.43773901416624</v>
      </c>
      <c r="J114">
        <f t="shared" si="10"/>
        <v>50.432535452732431</v>
      </c>
    </row>
    <row r="115" spans="1:10" x14ac:dyDescent="0.2">
      <c r="A115">
        <v>111</v>
      </c>
      <c r="F115">
        <f t="shared" si="8"/>
        <v>6.5877909139999975</v>
      </c>
      <c r="I115">
        <f t="shared" si="9"/>
        <v>49.931821731125673</v>
      </c>
      <c r="J115">
        <f t="shared" si="10"/>
        <v>50.926618169691864</v>
      </c>
    </row>
    <row r="116" spans="1:10" x14ac:dyDescent="0.2">
      <c r="A116">
        <v>112</v>
      </c>
      <c r="F116">
        <f t="shared" si="8"/>
        <v>6.6234280319999979</v>
      </c>
      <c r="I116">
        <f t="shared" si="9"/>
        <v>50.424134310029181</v>
      </c>
      <c r="J116">
        <f t="shared" si="10"/>
        <v>51.418930748595372</v>
      </c>
    </row>
    <row r="117" spans="1:10" x14ac:dyDescent="0.2">
      <c r="A117">
        <v>113</v>
      </c>
      <c r="F117">
        <f t="shared" si="8"/>
        <v>6.6589415179999989</v>
      </c>
      <c r="I117">
        <f t="shared" si="9"/>
        <v>50.914698490264513</v>
      </c>
      <c r="J117">
        <f t="shared" si="10"/>
        <v>51.909494928830703</v>
      </c>
    </row>
    <row r="118" spans="1:10" x14ac:dyDescent="0.2">
      <c r="A118">
        <v>114</v>
      </c>
      <c r="F118">
        <f t="shared" si="8"/>
        <v>6.6943475359999987</v>
      </c>
      <c r="I118">
        <f t="shared" si="9"/>
        <v>51.403536620087131</v>
      </c>
      <c r="J118">
        <f t="shared" si="10"/>
        <v>52.398333058653321</v>
      </c>
    </row>
    <row r="119" spans="1:10" x14ac:dyDescent="0.2">
      <c r="A119">
        <v>115</v>
      </c>
      <c r="F119">
        <f t="shared" si="8"/>
        <v>6.7296622499999978</v>
      </c>
      <c r="I119">
        <f t="shared" si="9"/>
        <v>51.890671635349086</v>
      </c>
      <c r="J119">
        <f t="shared" si="10"/>
        <v>52.885468073915277</v>
      </c>
    </row>
    <row r="120" spans="1:10" x14ac:dyDescent="0.2">
      <c r="A120">
        <v>116</v>
      </c>
      <c r="F120">
        <f t="shared" si="8"/>
        <v>6.764901823999999</v>
      </c>
      <c r="I120">
        <f t="shared" si="9"/>
        <v>52.376127039148777</v>
      </c>
      <c r="J120">
        <f t="shared" si="10"/>
        <v>53.370923477714967</v>
      </c>
    </row>
    <row r="121" spans="1:10" x14ac:dyDescent="0.2">
      <c r="A121">
        <v>117</v>
      </c>
      <c r="F121">
        <f t="shared" si="8"/>
        <v>6.8000824219999991</v>
      </c>
      <c r="I121">
        <f t="shared" si="9"/>
        <v>52.859926882353811</v>
      </c>
      <c r="J121">
        <f t="shared" si="10"/>
        <v>53.854723320920002</v>
      </c>
    </row>
    <row r="122" spans="1:10" x14ac:dyDescent="0.2">
      <c r="A122">
        <v>118</v>
      </c>
      <c r="F122">
        <f t="shared" si="8"/>
        <v>6.835220208</v>
      </c>
      <c r="I122">
        <f t="shared" si="9"/>
        <v>53.342095744953262</v>
      </c>
      <c r="J122">
        <f t="shared" si="10"/>
        <v>54.336892183519453</v>
      </c>
    </row>
    <row r="123" spans="1:10" x14ac:dyDescent="0.2">
      <c r="A123">
        <v>119</v>
      </c>
      <c r="F123">
        <f t="shared" si="8"/>
        <v>6.8703313459999995</v>
      </c>
      <c r="I123">
        <f t="shared" si="9"/>
        <v>53.822658718196294</v>
      </c>
      <c r="J123">
        <f t="shared" si="10"/>
        <v>54.817455156762485</v>
      </c>
    </row>
    <row r="124" spans="1:10" x14ac:dyDescent="0.2">
      <c r="A124">
        <v>120</v>
      </c>
      <c r="F124">
        <f t="shared" si="8"/>
        <v>6.9054319999999993</v>
      </c>
      <c r="I124">
        <f t="shared" si="9"/>
        <v>54.301641387478526</v>
      </c>
      <c r="J124">
        <f t="shared" si="10"/>
        <v>55.296437826044716</v>
      </c>
    </row>
    <row r="125" spans="1:10" x14ac:dyDescent="0.2">
      <c r="A125">
        <v>121</v>
      </c>
      <c r="F125">
        <f t="shared" si="8"/>
        <v>6.9405383339999984</v>
      </c>
      <c r="I125">
        <f t="shared" si="9"/>
        <v>54.779069815938087</v>
      </c>
      <c r="J125">
        <f t="shared" si="10"/>
        <v>55.773866254504277</v>
      </c>
    </row>
    <row r="126" spans="1:10" x14ac:dyDescent="0.2">
      <c r="A126">
        <v>122</v>
      </c>
      <c r="F126">
        <f t="shared" si="8"/>
        <v>6.9756665119999965</v>
      </c>
      <c r="I126">
        <f t="shared" si="9"/>
        <v>55.254970528727341</v>
      </c>
      <c r="J126">
        <f t="shared" si="10"/>
        <v>56.249766967293532</v>
      </c>
    </row>
    <row r="127" spans="1:10" x14ac:dyDescent="0.2">
      <c r="A127">
        <v>123</v>
      </c>
      <c r="F127">
        <f t="shared" si="8"/>
        <v>7.0108326979999962</v>
      </c>
      <c r="I127">
        <f t="shared" si="9"/>
        <v>55.729370497926006</v>
      </c>
      <c r="J127">
        <f t="shared" si="10"/>
        <v>56.724166936492196</v>
      </c>
    </row>
    <row r="128" spans="1:10" x14ac:dyDescent="0.2">
      <c r="A128">
        <v>124</v>
      </c>
      <c r="F128">
        <f t="shared" si="8"/>
        <v>7.0460530559999972</v>
      </c>
      <c r="I128">
        <f t="shared" si="9"/>
        <v>56.202297128065439</v>
      </c>
      <c r="J128">
        <f t="shared" si="10"/>
        <v>57.197093566631629</v>
      </c>
    </row>
    <row r="129" spans="1:10" x14ac:dyDescent="0.2">
      <c r="A129">
        <v>125</v>
      </c>
      <c r="F129">
        <f t="shared" si="8"/>
        <v>7.0813437499999967</v>
      </c>
      <c r="I129">
        <f t="shared" si="9"/>
        <v>56.673778242234462</v>
      </c>
      <c r="J129">
        <f t="shared" si="10"/>
        <v>57.668574680800653</v>
      </c>
    </row>
    <row r="130" spans="1:10" x14ac:dyDescent="0.2">
      <c r="A130">
        <v>126</v>
      </c>
      <c r="F130">
        <f t="shared" si="8"/>
        <v>7.1167209439999981</v>
      </c>
      <c r="I130">
        <f t="shared" si="9"/>
        <v>57.143842068738131</v>
      </c>
      <c r="J130">
        <f t="shared" si="10"/>
        <v>58.138638507304321</v>
      </c>
    </row>
    <row r="131" spans="1:10" x14ac:dyDescent="0.2">
      <c r="A131">
        <v>127</v>
      </c>
      <c r="F131">
        <f t="shared" si="8"/>
        <v>7.1522008019999967</v>
      </c>
      <c r="I131">
        <f t="shared" si="9"/>
        <v>57.612517228284531</v>
      </c>
      <c r="J131">
        <f t="shared" si="10"/>
        <v>58.607313666850722</v>
      </c>
    </row>
    <row r="132" spans="1:10" x14ac:dyDescent="0.2">
      <c r="A132">
        <v>128</v>
      </c>
      <c r="F132">
        <f t="shared" si="8"/>
        <v>7.1877994879999978</v>
      </c>
      <c r="I132">
        <f t="shared" si="9"/>
        <v>58.079832721673668</v>
      </c>
      <c r="J132">
        <f t="shared" si="10"/>
        <v>59.074629160239859</v>
      </c>
    </row>
    <row r="133" spans="1:10" x14ac:dyDescent="0.2">
      <c r="A133">
        <v>129</v>
      </c>
      <c r="F133">
        <f t="shared" si="8"/>
        <v>7.2235331659999984</v>
      </c>
      <c r="I133">
        <f t="shared" si="9"/>
        <v>58.545817917965536</v>
      </c>
      <c r="J133">
        <f t="shared" si="10"/>
        <v>59.540614356531727</v>
      </c>
    </row>
    <row r="134" spans="1:10" x14ac:dyDescent="0.2">
      <c r="A134">
        <v>130</v>
      </c>
      <c r="F134">
        <f t="shared" si="8"/>
        <v>7.2594179999999984</v>
      </c>
      <c r="I134">
        <f t="shared" si="9"/>
        <v>59.010502543104941</v>
      </c>
      <c r="J134">
        <f t="shared" si="10"/>
        <v>60.005298981671132</v>
      </c>
    </row>
    <row r="135" spans="1:10" x14ac:dyDescent="0.2">
      <c r="A135">
        <v>131</v>
      </c>
      <c r="F135">
        <f t="shared" si="8"/>
        <v>7.2954701539999993</v>
      </c>
      <c r="I135">
        <f t="shared" si="9"/>
        <v>59.473916668982305</v>
      </c>
      <c r="J135">
        <f t="shared" si="10"/>
        <v>60.468713107548496</v>
      </c>
    </row>
    <row r="136" spans="1:10" x14ac:dyDescent="0.2">
      <c r="A136">
        <v>132</v>
      </c>
      <c r="F136">
        <f t="shared" si="8"/>
        <v>7.3317057919999993</v>
      </c>
      <c r="I136">
        <f t="shared" si="9"/>
        <v>59.93609070291037</v>
      </c>
      <c r="J136">
        <f t="shared" si="10"/>
        <v>60.93088714147656</v>
      </c>
    </row>
    <row r="137" spans="1:10" x14ac:dyDescent="0.2">
      <c r="A137">
        <v>133</v>
      </c>
      <c r="F137">
        <f t="shared" si="8"/>
        <v>7.3681410779999998</v>
      </c>
      <c r="I137">
        <f t="shared" si="9"/>
        <v>60.397055377497885</v>
      </c>
      <c r="J137">
        <f t="shared" si="10"/>
        <v>61.391851816064076</v>
      </c>
    </row>
    <row r="138" spans="1:10" x14ac:dyDescent="0.2">
      <c r="A138">
        <v>134</v>
      </c>
      <c r="F138">
        <f t="shared" si="8"/>
        <v>7.4047921759999982</v>
      </c>
      <c r="I138">
        <f t="shared" si="9"/>
        <v>60.856841740902766</v>
      </c>
      <c r="J138">
        <f t="shared" si="10"/>
        <v>61.851638179468956</v>
      </c>
    </row>
    <row r="139" spans="1:10" x14ac:dyDescent="0.2">
      <c r="A139">
        <v>135</v>
      </c>
      <c r="F139">
        <f t="shared" si="8"/>
        <v>7.441675249999995</v>
      </c>
      <c r="I139">
        <f t="shared" si="9"/>
        <v>61.315481147447485</v>
      </c>
      <c r="J139">
        <f t="shared" si="10"/>
        <v>62.310277586013676</v>
      </c>
    </row>
    <row r="140" spans="1:10" x14ac:dyDescent="0.2">
      <c r="A140">
        <v>136</v>
      </c>
      <c r="F140">
        <f t="shared" si="8"/>
        <v>7.4788064639999963</v>
      </c>
      <c r="I140">
        <f t="shared" si="9"/>
        <v>61.773005248580823</v>
      </c>
      <c r="J140">
        <f t="shared" si="10"/>
        <v>62.767801687147013</v>
      </c>
    </row>
    <row r="141" spans="1:10" x14ac:dyDescent="0.2">
      <c r="A141">
        <v>137</v>
      </c>
      <c r="F141">
        <f t="shared" si="8"/>
        <v>7.5162019819999966</v>
      </c>
      <c r="I141">
        <f t="shared" si="9"/>
        <v>62.229445984170574</v>
      </c>
      <c r="J141">
        <f t="shared" si="10"/>
        <v>63.224242422736765</v>
      </c>
    </row>
    <row r="142" spans="1:10" x14ac:dyDescent="0.2">
      <c r="A142">
        <v>138</v>
      </c>
      <c r="F142">
        <f t="shared" si="8"/>
        <v>7.5538779679999974</v>
      </c>
      <c r="I142">
        <f t="shared" si="9"/>
        <v>62.684835574113237</v>
      </c>
      <c r="J142">
        <f t="shared" si="10"/>
        <v>63.679632012679427</v>
      </c>
    </row>
    <row r="143" spans="1:10" x14ac:dyDescent="0.2">
      <c r="A143">
        <v>139</v>
      </c>
      <c r="F143">
        <f t="shared" si="8"/>
        <v>7.5918505859999961</v>
      </c>
      <c r="I143">
        <f t="shared" si="9"/>
        <v>63.139206510245977</v>
      </c>
      <c r="J143">
        <f t="shared" si="10"/>
        <v>64.134002948812167</v>
      </c>
    </row>
    <row r="144" spans="1:10" x14ac:dyDescent="0.2">
      <c r="A144">
        <v>140</v>
      </c>
      <c r="F144">
        <f t="shared" si="8"/>
        <v>7.6301359999999967</v>
      </c>
      <c r="I144">
        <f t="shared" si="9"/>
        <v>63.592591548549251</v>
      </c>
      <c r="J144">
        <f t="shared" si="10"/>
        <v>64.587387987115434</v>
      </c>
    </row>
    <row r="145" spans="1:10" x14ac:dyDescent="0.2">
      <c r="A145">
        <v>141</v>
      </c>
      <c r="F145">
        <f t="shared" si="8"/>
        <v>7.6687503739999983</v>
      </c>
      <c r="I145">
        <f t="shared" si="9"/>
        <v>64.045023701626334</v>
      </c>
      <c r="J145">
        <f t="shared" si="10"/>
        <v>65.039820140192518</v>
      </c>
    </row>
    <row r="146" spans="1:10" x14ac:dyDescent="0.2">
      <c r="A146">
        <v>142</v>
      </c>
      <c r="F146">
        <f t="shared" si="8"/>
        <v>7.7077098719999979</v>
      </c>
      <c r="I146">
        <f t="shared" si="9"/>
        <v>64.496536231448815</v>
      </c>
      <c r="J146">
        <f t="shared" si="10"/>
        <v>65.491332670014998</v>
      </c>
    </row>
    <row r="147" spans="1:10" x14ac:dyDescent="0.2">
      <c r="A147">
        <v>143</v>
      </c>
      <c r="F147">
        <f t="shared" si="8"/>
        <v>7.747030657999999</v>
      </c>
      <c r="I147">
        <f t="shared" si="9"/>
        <v>64.947162642356787</v>
      </c>
      <c r="J147">
        <f t="shared" si="10"/>
        <v>65.94195908092297</v>
      </c>
    </row>
    <row r="148" spans="1:10" x14ac:dyDescent="0.2">
      <c r="A148">
        <v>144</v>
      </c>
      <c r="F148">
        <f>B$19+C$19*A148+D$19*A148^2+E$19*A148^3</f>
        <v>7.7867288959999978</v>
      </c>
      <c r="I148">
        <f t="shared" si="9"/>
        <v>65.396936674302651</v>
      </c>
      <c r="J148">
        <f t="shared" si="10"/>
        <v>66.391733112868835</v>
      </c>
    </row>
    <row r="149" spans="1:10" x14ac:dyDescent="0.2">
      <c r="A149">
        <v>145</v>
      </c>
      <c r="F149">
        <f>B$19+C$19*A149+D$19*A149^2+E$19*A149^3</f>
        <v>7.8268207499999978</v>
      </c>
      <c r="I149">
        <f t="shared" si="9"/>
        <v>65.84589229632887</v>
      </c>
      <c r="J149">
        <f t="shared" si="10"/>
        <v>66.840688734895053</v>
      </c>
    </row>
    <row r="150" spans="1:10" x14ac:dyDescent="0.2">
      <c r="A150">
        <v>145.5</v>
      </c>
      <c r="F150">
        <f>B$19+C$19*A150+D$19*A150^2+E$19*A150^3</f>
        <v>7.8470193342499979</v>
      </c>
      <c r="I150">
        <f t="shared" si="9"/>
        <v>66.070073880035324</v>
      </c>
      <c r="J150">
        <f t="shared" si="10"/>
        <v>67.064870318601507</v>
      </c>
    </row>
    <row r="151" spans="1:10" x14ac:dyDescent="0.2">
      <c r="A151">
        <v>145.5</v>
      </c>
      <c r="B151">
        <v>5.6239999999999997</v>
      </c>
      <c r="C151">
        <f>4.493*10^(-2)</f>
        <v>4.4930000000000005E-2</v>
      </c>
      <c r="D151">
        <f>-1.34*10^(-4)</f>
        <v>-1.34E-4</v>
      </c>
      <c r="E151">
        <v>0</v>
      </c>
      <c r="F151">
        <f>B$151+C$151*A151+D$151*A151^2+E$151*A151^3</f>
        <v>9.3245015000000002</v>
      </c>
      <c r="G151">
        <f>J150</f>
        <v>67.064870318601507</v>
      </c>
      <c r="H151">
        <f>5440/145.5</f>
        <v>37.388316151202751</v>
      </c>
      <c r="I151">
        <f>8.31*(B$151*LN(A151/A$151)+C$151*(A151-A$151)+D$151/2*(A151^2-A$151^2)+E$151/3*(A151^3-A$151^3))</f>
        <v>0</v>
      </c>
      <c r="J151">
        <f>G$151+H$151+I151</f>
        <v>104.45318646980425</v>
      </c>
    </row>
    <row r="152" spans="1:10" x14ac:dyDescent="0.2">
      <c r="A152">
        <v>146</v>
      </c>
      <c r="F152">
        <f t="shared" ref="F152:F215" si="11">B$151+C$151*A152+D$151*A152^2+E$151*A152^3</f>
        <v>9.3274360000000005</v>
      </c>
      <c r="I152">
        <f t="shared" ref="I152:I158" si="12">8.31*(B$151*LN(A152/A$151)+C$151*(A152-A$151)+D$151/2*(A152^2-A$151^2)+E$151/3*(A152^3-A$151^3))</f>
        <v>0.26586248968388687</v>
      </c>
      <c r="J152">
        <f t="shared" ref="J152:J158" si="13">G$151+H$151+I152</f>
        <v>104.71904895948813</v>
      </c>
    </row>
    <row r="153" spans="1:10" x14ac:dyDescent="0.2">
      <c r="A153">
        <v>147</v>
      </c>
      <c r="F153">
        <f t="shared" si="11"/>
        <v>9.3331039999999987</v>
      </c>
      <c r="I153">
        <f t="shared" si="12"/>
        <v>0.79511166067365446</v>
      </c>
      <c r="J153">
        <f t="shared" si="13"/>
        <v>105.24829813047791</v>
      </c>
    </row>
    <row r="154" spans="1:10" x14ac:dyDescent="0.2">
      <c r="A154">
        <v>148</v>
      </c>
      <c r="F154">
        <f t="shared" si="11"/>
        <v>9.3385040000000004</v>
      </c>
      <c r="I154">
        <f t="shared" si="12"/>
        <v>1.3210844649976035</v>
      </c>
      <c r="J154">
        <f t="shared" si="13"/>
        <v>105.77427093480185</v>
      </c>
    </row>
    <row r="155" spans="1:10" x14ac:dyDescent="0.2">
      <c r="A155">
        <v>149</v>
      </c>
      <c r="F155">
        <f t="shared" si="11"/>
        <v>9.3436360000000001</v>
      </c>
      <c r="I155">
        <f t="shared" si="12"/>
        <v>1.8438100319668775</v>
      </c>
      <c r="J155">
        <f t="shared" si="13"/>
        <v>106.29699650177113</v>
      </c>
    </row>
    <row r="156" spans="1:10" x14ac:dyDescent="0.2">
      <c r="A156">
        <v>150</v>
      </c>
      <c r="F156">
        <f t="shared" si="11"/>
        <v>9.3484999999999996</v>
      </c>
      <c r="I156">
        <f t="shared" si="12"/>
        <v>2.3633169063491426</v>
      </c>
      <c r="J156">
        <f t="shared" si="13"/>
        <v>106.81650337615339</v>
      </c>
    </row>
    <row r="157" spans="1:10" x14ac:dyDescent="0.2">
      <c r="A157">
        <v>151</v>
      </c>
      <c r="F157">
        <f t="shared" si="11"/>
        <v>9.353095999999999</v>
      </c>
      <c r="I157">
        <f t="shared" si="12"/>
        <v>2.8796330639049237</v>
      </c>
      <c r="J157">
        <f t="shared" si="13"/>
        <v>107.33281953370917</v>
      </c>
    </row>
    <row r="158" spans="1:10" x14ac:dyDescent="0.2">
      <c r="A158">
        <v>152</v>
      </c>
      <c r="F158">
        <f t="shared" si="11"/>
        <v>9.357424</v>
      </c>
      <c r="I158">
        <f t="shared" si="12"/>
        <v>3.3927859264111344</v>
      </c>
      <c r="J158">
        <f t="shared" si="13"/>
        <v>107.84597239621539</v>
      </c>
    </row>
    <row r="159" spans="1:10" x14ac:dyDescent="0.2">
      <c r="A159">
        <v>153</v>
      </c>
      <c r="F159">
        <f t="shared" si="11"/>
        <v>9.3614840000000008</v>
      </c>
      <c r="I159">
        <f t="shared" ref="I159:I222" si="14">8.31*(B$151*LN(A159/A$151)+C$151*(A159-A$151)+D$151/2*(A159^2-A$151^2)+E$151/3*(A159^3-A$151^3))</f>
        <v>3.9028023761921178</v>
      </c>
      <c r="J159">
        <f t="shared" ref="J159:J222" si="15">G$151+H$151+I159</f>
        <v>108.35598884599636</v>
      </c>
    </row>
    <row r="160" spans="1:10" x14ac:dyDescent="0.2">
      <c r="A160">
        <v>154</v>
      </c>
      <c r="F160">
        <f t="shared" si="11"/>
        <v>9.3652760000000015</v>
      </c>
      <c r="I160">
        <f t="shared" si="14"/>
        <v>4.4097087701772537</v>
      </c>
      <c r="J160">
        <f t="shared" si="15"/>
        <v>108.8628952399815</v>
      </c>
    </row>
    <row r="161" spans="1:10" x14ac:dyDescent="0.2">
      <c r="A161">
        <v>155</v>
      </c>
      <c r="F161">
        <f t="shared" si="11"/>
        <v>9.3688000000000002</v>
      </c>
      <c r="I161">
        <f t="shared" si="14"/>
        <v>4.9135309535036669</v>
      </c>
      <c r="J161">
        <f t="shared" si="15"/>
        <v>109.36671742330792</v>
      </c>
    </row>
    <row r="162" spans="1:10" x14ac:dyDescent="0.2">
      <c r="A162">
        <v>156</v>
      </c>
      <c r="F162">
        <f t="shared" si="11"/>
        <v>9.3720560000000006</v>
      </c>
      <c r="I162">
        <f t="shared" si="14"/>
        <v>5.4142942726815342</v>
      </c>
      <c r="J162">
        <f t="shared" si="15"/>
        <v>109.86748074248578</v>
      </c>
    </row>
    <row r="163" spans="1:10" x14ac:dyDescent="0.2">
      <c r="A163">
        <v>157</v>
      </c>
      <c r="F163">
        <f t="shared" si="11"/>
        <v>9.3750440000000008</v>
      </c>
      <c r="I163">
        <f t="shared" si="14"/>
        <v>5.9120235883387604</v>
      </c>
      <c r="J163">
        <f t="shared" si="15"/>
        <v>110.36521005814301</v>
      </c>
    </row>
    <row r="164" spans="1:10" x14ac:dyDescent="0.2">
      <c r="A164">
        <v>158</v>
      </c>
      <c r="F164">
        <f t="shared" si="11"/>
        <v>9.3777640000000009</v>
      </c>
      <c r="I164">
        <f t="shared" si="14"/>
        <v>6.4067432875610555</v>
      </c>
      <c r="J164">
        <f t="shared" si="15"/>
        <v>110.85992975736531</v>
      </c>
    </row>
    <row r="165" spans="1:10" x14ac:dyDescent="0.2">
      <c r="A165">
        <v>159</v>
      </c>
      <c r="F165">
        <f t="shared" si="11"/>
        <v>9.3802160000000008</v>
      </c>
      <c r="I165">
        <f t="shared" si="14"/>
        <v>6.8984772958427261</v>
      </c>
      <c r="J165">
        <f t="shared" si="15"/>
        <v>111.35166376564698</v>
      </c>
    </row>
    <row r="166" spans="1:10" x14ac:dyDescent="0.2">
      <c r="A166">
        <v>160</v>
      </c>
      <c r="F166">
        <f t="shared" si="11"/>
        <v>9.3823999999999987</v>
      </c>
      <c r="I166">
        <f t="shared" si="14"/>
        <v>7.3872490886628412</v>
      </c>
      <c r="J166">
        <f t="shared" si="15"/>
        <v>111.84043555846709</v>
      </c>
    </row>
    <row r="167" spans="1:10" x14ac:dyDescent="0.2">
      <c r="A167">
        <v>161</v>
      </c>
      <c r="F167">
        <f t="shared" si="11"/>
        <v>9.3843160000000001</v>
      </c>
      <c r="I167">
        <f t="shared" si="14"/>
        <v>7.8730817027007074</v>
      </c>
      <c r="J167">
        <f t="shared" si="15"/>
        <v>112.32626817250495</v>
      </c>
    </row>
    <row r="168" spans="1:10" x14ac:dyDescent="0.2">
      <c r="A168">
        <v>162</v>
      </c>
      <c r="F168">
        <f t="shared" si="11"/>
        <v>9.3859640000000013</v>
      </c>
      <c r="I168">
        <f t="shared" si="14"/>
        <v>8.3559977467042046</v>
      </c>
      <c r="J168">
        <f t="shared" si="15"/>
        <v>112.80918421650846</v>
      </c>
    </row>
    <row r="169" spans="1:10" x14ac:dyDescent="0.2">
      <c r="A169">
        <v>163</v>
      </c>
      <c r="F169">
        <f t="shared" si="11"/>
        <v>9.3873440000000024</v>
      </c>
      <c r="I169">
        <f t="shared" si="14"/>
        <v>8.836019412023628</v>
      </c>
      <c r="J169">
        <f t="shared" si="15"/>
        <v>113.28920588182788</v>
      </c>
    </row>
    <row r="170" spans="1:10" x14ac:dyDescent="0.2">
      <c r="A170">
        <v>164</v>
      </c>
      <c r="F170">
        <f t="shared" si="11"/>
        <v>9.3884560000000015</v>
      </c>
      <c r="I170">
        <f t="shared" si="14"/>
        <v>9.3131684828233876</v>
      </c>
      <c r="J170">
        <f t="shared" si="15"/>
        <v>113.76635495262764</v>
      </c>
    </row>
    <row r="171" spans="1:10" x14ac:dyDescent="0.2">
      <c r="A171">
        <v>165</v>
      </c>
      <c r="F171">
        <f t="shared" si="11"/>
        <v>9.3892999999999986</v>
      </c>
      <c r="I171">
        <f t="shared" si="14"/>
        <v>9.7874663459833844</v>
      </c>
      <c r="J171">
        <f t="shared" si="15"/>
        <v>114.24065281578764</v>
      </c>
    </row>
    <row r="172" spans="1:10" x14ac:dyDescent="0.2">
      <c r="A172">
        <v>166</v>
      </c>
      <c r="F172">
        <f t="shared" si="11"/>
        <v>9.389876000000001</v>
      </c>
      <c r="I172">
        <f t="shared" si="14"/>
        <v>10.258934000701156</v>
      </c>
      <c r="J172">
        <f t="shared" si="15"/>
        <v>114.71212047050541</v>
      </c>
    </row>
    <row r="173" spans="1:10" x14ac:dyDescent="0.2">
      <c r="A173">
        <v>167</v>
      </c>
      <c r="F173">
        <f t="shared" si="11"/>
        <v>9.3901840000000014</v>
      </c>
      <c r="I173">
        <f t="shared" si="14"/>
        <v>10.727592067805743</v>
      </c>
      <c r="J173">
        <f t="shared" si="15"/>
        <v>115.18077853761</v>
      </c>
    </row>
    <row r="174" spans="1:10" x14ac:dyDescent="0.2">
      <c r="A174">
        <v>168</v>
      </c>
      <c r="F174">
        <f t="shared" si="11"/>
        <v>9.3902239999999999</v>
      </c>
      <c r="I174">
        <f t="shared" si="14"/>
        <v>11.193460798793472</v>
      </c>
      <c r="J174">
        <f t="shared" si="15"/>
        <v>115.64664726859772</v>
      </c>
    </row>
    <row r="175" spans="1:10" x14ac:dyDescent="0.2">
      <c r="A175">
        <v>169</v>
      </c>
      <c r="F175">
        <f t="shared" si="11"/>
        <v>9.389996</v>
      </c>
      <c r="I175">
        <f t="shared" si="14"/>
        <v>11.656560084595643</v>
      </c>
      <c r="J175">
        <f t="shared" si="15"/>
        <v>116.10974655439989</v>
      </c>
    </row>
    <row r="176" spans="1:10" x14ac:dyDescent="0.2">
      <c r="A176">
        <v>170</v>
      </c>
      <c r="F176">
        <f t="shared" si="11"/>
        <v>9.3895</v>
      </c>
      <c r="I176">
        <f t="shared" si="14"/>
        <v>12.116909464087522</v>
      </c>
      <c r="J176">
        <f t="shared" si="15"/>
        <v>116.57009593389178</v>
      </c>
    </row>
    <row r="177" spans="1:10" x14ac:dyDescent="0.2">
      <c r="A177">
        <v>171</v>
      </c>
      <c r="F177">
        <f t="shared" si="11"/>
        <v>9.3887360000000015</v>
      </c>
      <c r="I177">
        <f t="shared" si="14"/>
        <v>12.574528132347902</v>
      </c>
      <c r="J177">
        <f t="shared" si="15"/>
        <v>117.02771460215216</v>
      </c>
    </row>
    <row r="178" spans="1:10" x14ac:dyDescent="0.2">
      <c r="A178">
        <v>172</v>
      </c>
      <c r="F178">
        <f t="shared" si="11"/>
        <v>9.3877039999999994</v>
      </c>
      <c r="I178">
        <f t="shared" si="14"/>
        <v>13.029434948677764</v>
      </c>
      <c r="J178">
        <f t="shared" si="15"/>
        <v>117.48262141848201</v>
      </c>
    </row>
    <row r="179" spans="1:10" x14ac:dyDescent="0.2">
      <c r="A179">
        <v>173</v>
      </c>
      <c r="F179">
        <f t="shared" si="11"/>
        <v>9.3864040000000006</v>
      </c>
      <c r="I179">
        <f t="shared" si="14"/>
        <v>13.48164844438651</v>
      </c>
      <c r="J179">
        <f t="shared" si="15"/>
        <v>117.93483491419076</v>
      </c>
    </row>
    <row r="180" spans="1:10" x14ac:dyDescent="0.2">
      <c r="A180">
        <v>174</v>
      </c>
      <c r="F180">
        <f t="shared" si="11"/>
        <v>9.384836</v>
      </c>
      <c r="I180">
        <f t="shared" si="14"/>
        <v>13.9311868303539</v>
      </c>
      <c r="J180">
        <f t="shared" si="15"/>
        <v>118.38437330015815</v>
      </c>
    </row>
    <row r="181" spans="1:10" x14ac:dyDescent="0.2">
      <c r="A181">
        <v>175</v>
      </c>
      <c r="F181">
        <f t="shared" si="11"/>
        <v>9.3830000000000009</v>
      </c>
      <c r="I181">
        <f t="shared" si="14"/>
        <v>14.378068004375187</v>
      </c>
      <c r="J181">
        <f t="shared" si="15"/>
        <v>118.83125447417945</v>
      </c>
    </row>
    <row r="182" spans="1:10" x14ac:dyDescent="0.2">
      <c r="A182">
        <v>176</v>
      </c>
      <c r="F182">
        <f t="shared" si="11"/>
        <v>9.3808960000000017</v>
      </c>
      <c r="I182">
        <f t="shared" si="14"/>
        <v>14.82230955829707</v>
      </c>
      <c r="J182">
        <f t="shared" si="15"/>
        <v>119.27549602810132</v>
      </c>
    </row>
    <row r="183" spans="1:10" x14ac:dyDescent="0.2">
      <c r="A183">
        <v>177</v>
      </c>
      <c r="F183">
        <f t="shared" si="11"/>
        <v>9.3785240000000005</v>
      </c>
      <c r="I183">
        <f t="shared" si="14"/>
        <v>15.263928784951469</v>
      </c>
      <c r="J183">
        <f t="shared" si="15"/>
        <v>119.71711525475573</v>
      </c>
    </row>
    <row r="184" spans="1:10" x14ac:dyDescent="0.2">
      <c r="A184">
        <v>178</v>
      </c>
      <c r="F184">
        <f t="shared" si="11"/>
        <v>9.3758839999999992</v>
      </c>
      <c r="I184">
        <f t="shared" si="14"/>
        <v>15.702942684893966</v>
      </c>
      <c r="J184">
        <f t="shared" si="15"/>
        <v>120.15612915469822</v>
      </c>
    </row>
    <row r="185" spans="1:10" x14ac:dyDescent="0.2">
      <c r="A185">
        <v>179</v>
      </c>
      <c r="F185">
        <f t="shared" si="11"/>
        <v>9.3729760000000013</v>
      </c>
      <c r="I185">
        <f t="shared" si="14"/>
        <v>16.139367972953494</v>
      </c>
      <c r="J185">
        <f t="shared" si="15"/>
        <v>120.59255444275774</v>
      </c>
    </row>
    <row r="186" spans="1:10" x14ac:dyDescent="0.2">
      <c r="A186">
        <v>180</v>
      </c>
      <c r="F186">
        <f t="shared" si="11"/>
        <v>9.3698000000000015</v>
      </c>
      <c r="I186">
        <f t="shared" si="14"/>
        <v>16.573221084599613</v>
      </c>
      <c r="J186">
        <f t="shared" si="15"/>
        <v>121.02640755440386</v>
      </c>
    </row>
    <row r="187" spans="1:10" x14ac:dyDescent="0.2">
      <c r="A187">
        <v>181</v>
      </c>
      <c r="F187">
        <f t="shared" si="11"/>
        <v>9.3663560000000015</v>
      </c>
      <c r="I187">
        <f t="shared" si="14"/>
        <v>17.004518182133356</v>
      </c>
      <c r="J187">
        <f t="shared" si="15"/>
        <v>121.4577046519376</v>
      </c>
    </row>
    <row r="188" spans="1:10" x14ac:dyDescent="0.2">
      <c r="A188">
        <v>182</v>
      </c>
      <c r="F188">
        <f t="shared" si="11"/>
        <v>9.3626439999999995</v>
      </c>
      <c r="I188">
        <f t="shared" si="14"/>
        <v>17.433275160707581</v>
      </c>
      <c r="J188">
        <f t="shared" si="15"/>
        <v>121.88646163051183</v>
      </c>
    </row>
    <row r="189" spans="1:10" x14ac:dyDescent="0.2">
      <c r="A189">
        <v>183</v>
      </c>
      <c r="F189">
        <f t="shared" si="11"/>
        <v>9.358664000000001</v>
      </c>
      <c r="I189">
        <f t="shared" si="14"/>
        <v>17.859507654182288</v>
      </c>
      <c r="J189">
        <f t="shared" si="15"/>
        <v>122.31269412398655</v>
      </c>
    </row>
    <row r="190" spans="1:10" x14ac:dyDescent="0.2">
      <c r="A190">
        <v>184</v>
      </c>
      <c r="F190">
        <f t="shared" si="11"/>
        <v>9.3544160000000005</v>
      </c>
      <c r="I190">
        <f t="shared" si="14"/>
        <v>18.283231040820525</v>
      </c>
      <c r="J190">
        <f t="shared" si="15"/>
        <v>122.73641751062478</v>
      </c>
    </row>
    <row r="191" spans="1:10" x14ac:dyDescent="0.2">
      <c r="A191">
        <v>185</v>
      </c>
      <c r="F191">
        <f t="shared" si="11"/>
        <v>9.3499000000000017</v>
      </c>
      <c r="I191">
        <f t="shared" si="14"/>
        <v>18.704460448829774</v>
      </c>
      <c r="J191">
        <f t="shared" si="15"/>
        <v>123.15764691863403</v>
      </c>
    </row>
    <row r="192" spans="1:10" x14ac:dyDescent="0.2">
      <c r="A192">
        <v>186</v>
      </c>
      <c r="F192">
        <f t="shared" si="11"/>
        <v>9.3451159999999991</v>
      </c>
      <c r="I192">
        <f t="shared" si="14"/>
        <v>19.123210761754123</v>
      </c>
      <c r="J192">
        <f t="shared" si="15"/>
        <v>123.57639723155837</v>
      </c>
    </row>
    <row r="193" spans="1:10" x14ac:dyDescent="0.2">
      <c r="A193">
        <v>187</v>
      </c>
      <c r="F193">
        <f t="shared" si="11"/>
        <v>9.3400639999999999</v>
      </c>
      <c r="I193">
        <f t="shared" si="14"/>
        <v>19.539496623721764</v>
      </c>
      <c r="J193">
        <f t="shared" si="15"/>
        <v>123.99268309352601</v>
      </c>
    </row>
    <row r="194" spans="1:10" x14ac:dyDescent="0.2">
      <c r="A194">
        <v>188</v>
      </c>
      <c r="F194">
        <f t="shared" si="11"/>
        <v>9.3347440000000006</v>
      </c>
      <c r="I194">
        <f t="shared" si="14"/>
        <v>19.953332444552558</v>
      </c>
      <c r="J194">
        <f t="shared" si="15"/>
        <v>124.40651891435681</v>
      </c>
    </row>
    <row r="195" spans="1:10" x14ac:dyDescent="0.2">
      <c r="A195">
        <v>189</v>
      </c>
      <c r="F195">
        <f t="shared" si="11"/>
        <v>9.3291560000000011</v>
      </c>
      <c r="I195">
        <f t="shared" si="14"/>
        <v>20.364732404730248</v>
      </c>
      <c r="J195">
        <f t="shared" si="15"/>
        <v>124.8179188745345</v>
      </c>
    </row>
    <row r="196" spans="1:10" x14ac:dyDescent="0.2">
      <c r="A196">
        <v>190</v>
      </c>
      <c r="F196">
        <f t="shared" si="11"/>
        <v>9.3233000000000015</v>
      </c>
      <c r="I196">
        <f t="shared" si="14"/>
        <v>20.773710460243301</v>
      </c>
      <c r="J196">
        <f t="shared" si="15"/>
        <v>125.22689693004756</v>
      </c>
    </row>
    <row r="197" spans="1:10" x14ac:dyDescent="0.2">
      <c r="A197">
        <v>191</v>
      </c>
      <c r="F197">
        <f t="shared" si="11"/>
        <v>9.3171759999999999</v>
      </c>
      <c r="I197">
        <f t="shared" si="14"/>
        <v>21.180280347298819</v>
      </c>
      <c r="J197">
        <f t="shared" si="15"/>
        <v>125.63346681710307</v>
      </c>
    </row>
    <row r="198" spans="1:10" x14ac:dyDescent="0.2">
      <c r="A198">
        <v>192</v>
      </c>
      <c r="F198">
        <f t="shared" si="11"/>
        <v>9.3107839999999999</v>
      </c>
      <c r="I198">
        <f t="shared" si="14"/>
        <v>21.584455586913297</v>
      </c>
      <c r="J198">
        <f t="shared" si="15"/>
        <v>126.03764205671754</v>
      </c>
    </row>
    <row r="199" spans="1:10" x14ac:dyDescent="0.2">
      <c r="A199">
        <v>193</v>
      </c>
      <c r="F199">
        <f t="shared" si="11"/>
        <v>9.3041240000000016</v>
      </c>
      <c r="I199">
        <f t="shared" si="14"/>
        <v>21.986249489384178</v>
      </c>
      <c r="J199">
        <f t="shared" si="15"/>
        <v>126.43943595918843</v>
      </c>
    </row>
    <row r="200" spans="1:10" x14ac:dyDescent="0.2">
      <c r="A200">
        <v>194</v>
      </c>
      <c r="F200">
        <f t="shared" si="11"/>
        <v>9.2971960000000013</v>
      </c>
      <c r="I200">
        <f t="shared" si="14"/>
        <v>22.38567515864586</v>
      </c>
      <c r="J200">
        <f t="shared" si="15"/>
        <v>126.8388616284501</v>
      </c>
    </row>
    <row r="201" spans="1:10" x14ac:dyDescent="0.2">
      <c r="A201">
        <v>195</v>
      </c>
      <c r="F201">
        <f t="shared" si="11"/>
        <v>9.2899999999999991</v>
      </c>
      <c r="I201">
        <f t="shared" si="14"/>
        <v>22.782745496513709</v>
      </c>
      <c r="J201">
        <f t="shared" si="15"/>
        <v>127.23593196631796</v>
      </c>
    </row>
    <row r="202" spans="1:10" x14ac:dyDescent="0.2">
      <c r="A202">
        <v>196</v>
      </c>
      <c r="F202">
        <f t="shared" si="11"/>
        <v>9.2825360000000003</v>
      </c>
      <c r="I202">
        <f t="shared" si="14"/>
        <v>23.177473206819528</v>
      </c>
      <c r="J202">
        <f t="shared" si="15"/>
        <v>127.63065967662378</v>
      </c>
    </row>
    <row r="203" spans="1:10" x14ac:dyDescent="0.2">
      <c r="A203">
        <v>197</v>
      </c>
      <c r="F203">
        <f t="shared" si="11"/>
        <v>9.2748039999999996</v>
      </c>
      <c r="I203">
        <f t="shared" si="14"/>
        <v>23.569870799441773</v>
      </c>
      <c r="J203">
        <f t="shared" si="15"/>
        <v>128.02305726924601</v>
      </c>
    </row>
    <row r="204" spans="1:10" x14ac:dyDescent="0.2">
      <c r="A204">
        <v>198</v>
      </c>
      <c r="F204">
        <f t="shared" si="11"/>
        <v>9.2668040000000005</v>
      </c>
      <c r="I204">
        <f t="shared" si="14"/>
        <v>23.959950594233845</v>
      </c>
      <c r="J204">
        <f t="shared" si="15"/>
        <v>128.4131370640381</v>
      </c>
    </row>
    <row r="205" spans="1:10" x14ac:dyDescent="0.2">
      <c r="A205">
        <v>199</v>
      </c>
      <c r="F205">
        <f t="shared" si="11"/>
        <v>9.258536000000003</v>
      </c>
      <c r="I205">
        <f t="shared" si="14"/>
        <v>24.347724724853268</v>
      </c>
      <c r="J205">
        <f t="shared" si="15"/>
        <v>128.80091119465752</v>
      </c>
    </row>
    <row r="206" spans="1:10" x14ac:dyDescent="0.2">
      <c r="A206">
        <v>200</v>
      </c>
      <c r="F206">
        <f t="shared" si="11"/>
        <v>9.25</v>
      </c>
      <c r="I206">
        <f t="shared" si="14"/>
        <v>24.733205142495013</v>
      </c>
      <c r="J206">
        <f t="shared" si="15"/>
        <v>129.18639161229927</v>
      </c>
    </row>
    <row r="207" spans="1:10" x14ac:dyDescent="0.2">
      <c r="A207">
        <v>201</v>
      </c>
      <c r="F207">
        <f t="shared" si="11"/>
        <v>9.2411960000000004</v>
      </c>
      <c r="I207">
        <f t="shared" si="14"/>
        <v>25.116403619531681</v>
      </c>
      <c r="J207">
        <f t="shared" si="15"/>
        <v>129.56959008933592</v>
      </c>
    </row>
    <row r="208" spans="1:10" x14ac:dyDescent="0.2">
      <c r="A208">
        <v>202</v>
      </c>
      <c r="F208">
        <f t="shared" si="11"/>
        <v>9.2321240000000007</v>
      </c>
      <c r="I208">
        <f t="shared" si="14"/>
        <v>25.497331753063396</v>
      </c>
      <c r="J208">
        <f t="shared" si="15"/>
        <v>129.95051822286766</v>
      </c>
    </row>
    <row r="209" spans="1:10" x14ac:dyDescent="0.2">
      <c r="A209">
        <v>203</v>
      </c>
      <c r="F209">
        <f t="shared" si="11"/>
        <v>9.2227840000000008</v>
      </c>
      <c r="I209">
        <f t="shared" si="14"/>
        <v>25.876000968379941</v>
      </c>
      <c r="J209">
        <f t="shared" si="15"/>
        <v>130.32918743818419</v>
      </c>
    </row>
    <row r="210" spans="1:10" x14ac:dyDescent="0.2">
      <c r="A210">
        <v>204</v>
      </c>
      <c r="F210">
        <f t="shared" si="11"/>
        <v>9.2131759999999989</v>
      </c>
      <c r="I210">
        <f t="shared" si="14"/>
        <v>26.252422522337977</v>
      </c>
      <c r="J210">
        <f t="shared" si="15"/>
        <v>130.70560899214223</v>
      </c>
    </row>
    <row r="211" spans="1:10" x14ac:dyDescent="0.2">
      <c r="A211">
        <v>205</v>
      </c>
      <c r="F211">
        <f t="shared" si="11"/>
        <v>9.2032999999999987</v>
      </c>
      <c r="I211">
        <f t="shared" si="14"/>
        <v>26.626607506655564</v>
      </c>
      <c r="J211">
        <f t="shared" si="15"/>
        <v>131.07979397645983</v>
      </c>
    </row>
    <row r="212" spans="1:10" x14ac:dyDescent="0.2">
      <c r="A212">
        <v>206</v>
      </c>
      <c r="F212">
        <f t="shared" si="11"/>
        <v>9.1931560000000001</v>
      </c>
      <c r="I212">
        <f t="shared" si="14"/>
        <v>26.998566851126576</v>
      </c>
      <c r="J212">
        <f t="shared" si="15"/>
        <v>131.45175332093083</v>
      </c>
    </row>
    <row r="213" spans="1:10" x14ac:dyDescent="0.2">
      <c r="A213">
        <v>207</v>
      </c>
      <c r="F213">
        <f t="shared" si="11"/>
        <v>9.1827440000000013</v>
      </c>
      <c r="I213">
        <f t="shared" si="14"/>
        <v>27.368311326757294</v>
      </c>
      <c r="J213">
        <f t="shared" si="15"/>
        <v>131.82149779656154</v>
      </c>
    </row>
    <row r="214" spans="1:10" x14ac:dyDescent="0.2">
      <c r="A214">
        <v>208</v>
      </c>
      <c r="F214">
        <f t="shared" si="11"/>
        <v>9.1720640000000024</v>
      </c>
      <c r="I214">
        <f t="shared" si="14"/>
        <v>27.735851548827402</v>
      </c>
      <c r="J214">
        <f t="shared" si="15"/>
        <v>132.18903801863166</v>
      </c>
    </row>
    <row r="215" spans="1:10" x14ac:dyDescent="0.2">
      <c r="A215">
        <v>209</v>
      </c>
      <c r="F215">
        <f t="shared" si="11"/>
        <v>9.1611159999999998</v>
      </c>
      <c r="I215">
        <f t="shared" si="14"/>
        <v>28.101197979877547</v>
      </c>
      <c r="J215">
        <f t="shared" si="15"/>
        <v>132.55438444968181</v>
      </c>
    </row>
    <row r="216" spans="1:10" x14ac:dyDescent="0.2">
      <c r="A216">
        <v>210</v>
      </c>
      <c r="F216">
        <f>B$151+C$151*A216+D$151*A216^2+E$151*A216^3</f>
        <v>9.1499000000000006</v>
      </c>
      <c r="I216">
        <f t="shared" si="14"/>
        <v>28.464360932625652</v>
      </c>
      <c r="J216">
        <f t="shared" si="15"/>
        <v>132.9175474024299</v>
      </c>
    </row>
    <row r="217" spans="1:10" x14ac:dyDescent="0.2">
      <c r="A217">
        <v>211</v>
      </c>
      <c r="F217">
        <f>B$151+C$151*A217+D$151*A217^2+E$151*A217^3</f>
        <v>9.1384160000000012</v>
      </c>
      <c r="I217">
        <f t="shared" si="14"/>
        <v>28.825350572813928</v>
      </c>
      <c r="J217">
        <f t="shared" si="15"/>
        <v>133.27853704261818</v>
      </c>
    </row>
    <row r="218" spans="1:10" x14ac:dyDescent="0.2">
      <c r="A218">
        <v>212</v>
      </c>
      <c r="F218">
        <f>B$151+C$151*A218+D$151*A218^2+E$151*A218^3</f>
        <v>9.1266640000000017</v>
      </c>
      <c r="I218">
        <f t="shared" si="14"/>
        <v>29.184176921988591</v>
      </c>
      <c r="J218">
        <f t="shared" si="15"/>
        <v>133.63736339179283</v>
      </c>
    </row>
    <row r="219" spans="1:10" x14ac:dyDescent="0.2">
      <c r="A219">
        <v>213</v>
      </c>
      <c r="F219">
        <f>B$151+C$151*A219+D$151*A219^2+E$151*A219^3</f>
        <v>9.1146439999999984</v>
      </c>
      <c r="I219">
        <f t="shared" si="14"/>
        <v>29.540849860214127</v>
      </c>
      <c r="J219">
        <f t="shared" si="15"/>
        <v>133.99403633001839</v>
      </c>
    </row>
    <row r="220" spans="1:10" x14ac:dyDescent="0.2">
      <c r="A220">
        <v>214</v>
      </c>
      <c r="F220">
        <f>B$151+C$151*A220+D$151*A220^2+E$151*A220^3</f>
        <v>9.1023560000000003</v>
      </c>
      <c r="I220">
        <f t="shared" si="14"/>
        <v>29.895379128724073</v>
      </c>
      <c r="J220">
        <f t="shared" si="15"/>
        <v>134.34856559852832</v>
      </c>
    </row>
    <row r="221" spans="1:10" x14ac:dyDescent="0.2">
      <c r="A221">
        <v>215</v>
      </c>
      <c r="F221">
        <f>B$151+C$151*A221+D$151*A221^2+E$151*A221^3</f>
        <v>9.0898000000000003</v>
      </c>
      <c r="I221">
        <f t="shared" si="14"/>
        <v>30.247774332509934</v>
      </c>
      <c r="J221">
        <f t="shared" si="15"/>
        <v>134.70096080231417</v>
      </c>
    </row>
    <row r="222" spans="1:10" x14ac:dyDescent="0.2">
      <c r="A222">
        <v>216</v>
      </c>
      <c r="F222">
        <f>B$151+C$151*A222+D$151*A222^2+E$151*A222^3</f>
        <v>9.0769760000000019</v>
      </c>
      <c r="I222">
        <f t="shared" si="14"/>
        <v>30.59804494285007</v>
      </c>
      <c r="J222">
        <f t="shared" si="15"/>
        <v>135.05123141265432</v>
      </c>
    </row>
    <row r="223" spans="1:10" x14ac:dyDescent="0.2">
      <c r="A223">
        <v>217</v>
      </c>
      <c r="F223">
        <f>B$151+C$151*A223+D$151*A223^2+E$151*A223^3</f>
        <v>9.0638840000000016</v>
      </c>
      <c r="I223">
        <f t="shared" ref="I223:I247" si="16">8.31*(B$151*LN(A223/A$151)+C$151*(A223-A$151)+D$151/2*(A223^2-A$151^2)+E$151/3*(A223^3-A$151^3))</f>
        <v>30.946200299780177</v>
      </c>
      <c r="J223">
        <f t="shared" ref="J223:J247" si="17">G$151+H$151+I223</f>
        <v>135.39938676958442</v>
      </c>
    </row>
    <row r="224" spans="1:10" x14ac:dyDescent="0.2">
      <c r="A224">
        <v>218</v>
      </c>
      <c r="F224">
        <f>B$151+C$151*A224+D$151*A224^2+E$151*A224^3</f>
        <v>9.0505239999999993</v>
      </c>
      <c r="I224">
        <f t="shared" si="16"/>
        <v>31.29224961450694</v>
      </c>
      <c r="J224">
        <f t="shared" si="17"/>
        <v>135.74543608431119</v>
      </c>
    </row>
    <row r="225" spans="1:10" x14ac:dyDescent="0.2">
      <c r="A225">
        <v>219</v>
      </c>
      <c r="F225">
        <f>B$151+C$151*A225+D$151*A225^2+E$151*A225^3</f>
        <v>9.0368960000000005</v>
      </c>
      <c r="I225">
        <f t="shared" si="16"/>
        <v>31.636201971766521</v>
      </c>
      <c r="J225">
        <f t="shared" si="17"/>
        <v>136.08938844157078</v>
      </c>
    </row>
    <row r="226" spans="1:10" x14ac:dyDescent="0.2">
      <c r="A226">
        <v>220</v>
      </c>
      <c r="F226">
        <f>B$151+C$151*A226+D$151*A226^2+E$151*A226^3</f>
        <v>9.0230000000000015</v>
      </c>
      <c r="I226">
        <f t="shared" si="16"/>
        <v>31.978066332129242</v>
      </c>
      <c r="J226">
        <f t="shared" si="17"/>
        <v>136.43125280193348</v>
      </c>
    </row>
    <row r="227" spans="1:10" x14ac:dyDescent="0.2">
      <c r="A227">
        <v>221</v>
      </c>
      <c r="F227">
        <f>B$151+C$151*A227+D$151*A227^2+E$151*A227^3</f>
        <v>9.0088360000000023</v>
      </c>
      <c r="I227">
        <f t="shared" si="16"/>
        <v>32.317851534252078</v>
      </c>
      <c r="J227">
        <f t="shared" si="17"/>
        <v>136.77103800405632</v>
      </c>
    </row>
    <row r="228" spans="1:10" x14ac:dyDescent="0.2">
      <c r="A228">
        <v>222</v>
      </c>
      <c r="F228">
        <f>B$151+C$151*A228+D$151*A228^2+E$151*A228^3</f>
        <v>8.9944039999999994</v>
      </c>
      <c r="I228">
        <f t="shared" si="16"/>
        <v>32.655566297080242</v>
      </c>
      <c r="J228">
        <f t="shared" si="17"/>
        <v>137.10875276688449</v>
      </c>
    </row>
    <row r="229" spans="1:10" x14ac:dyDescent="0.2">
      <c r="A229">
        <v>223</v>
      </c>
      <c r="F229">
        <f>B$151+C$151*A229+D$151*A229^2+E$151*A229^3</f>
        <v>8.9797039999999999</v>
      </c>
      <c r="I229">
        <f t="shared" si="16"/>
        <v>32.99121922199933</v>
      </c>
      <c r="J229">
        <f t="shared" si="17"/>
        <v>137.44440569180358</v>
      </c>
    </row>
    <row r="230" spans="1:10" x14ac:dyDescent="0.2">
      <c r="A230">
        <v>224</v>
      </c>
      <c r="F230">
        <f>B$151+C$151*A230+D$151*A230^2+E$151*A230^3</f>
        <v>8.9647360000000003</v>
      </c>
      <c r="I230">
        <f t="shared" si="16"/>
        <v>33.324818794939333</v>
      </c>
      <c r="J230">
        <f t="shared" si="17"/>
        <v>137.77800526474357</v>
      </c>
    </row>
    <row r="231" spans="1:10" x14ac:dyDescent="0.2">
      <c r="A231">
        <v>225</v>
      </c>
      <c r="F231">
        <f>B$151+C$151*A231+D$151*A231^2+E$151*A231^3</f>
        <v>8.9495000000000005</v>
      </c>
      <c r="I231">
        <f t="shared" si="16"/>
        <v>33.656373388431788</v>
      </c>
      <c r="J231">
        <f t="shared" si="17"/>
        <v>138.10955985823603</v>
      </c>
    </row>
    <row r="232" spans="1:10" x14ac:dyDescent="0.2">
      <c r="A232">
        <v>226</v>
      </c>
      <c r="F232">
        <f>B$151+C$151*A232+D$151*A232^2+E$151*A232^3</f>
        <v>8.9339959999999987</v>
      </c>
      <c r="I232">
        <f t="shared" si="16"/>
        <v>33.985891263621198</v>
      </c>
      <c r="J232">
        <f t="shared" si="17"/>
        <v>138.43907773342545</v>
      </c>
    </row>
    <row r="233" spans="1:10" x14ac:dyDescent="0.2">
      <c r="A233">
        <v>227</v>
      </c>
      <c r="F233">
        <f>B$151+C$151*A233+D$151*A233^2+E$151*A233^3</f>
        <v>8.9182239999999986</v>
      </c>
      <c r="I233">
        <f t="shared" si="16"/>
        <v>34.313380572232276</v>
      </c>
      <c r="J233">
        <f t="shared" si="17"/>
        <v>138.76656704203651</v>
      </c>
    </row>
    <row r="234" spans="1:10" x14ac:dyDescent="0.2">
      <c r="A234">
        <v>228</v>
      </c>
      <c r="F234">
        <f>B$151+C$151*A234+D$151*A234^2+E$151*A234^3</f>
        <v>8.9021840000000001</v>
      </c>
      <c r="I234">
        <f t="shared" si="16"/>
        <v>34.638849358493765</v>
      </c>
      <c r="J234">
        <f t="shared" si="17"/>
        <v>139.09203582829801</v>
      </c>
    </row>
    <row r="235" spans="1:10" x14ac:dyDescent="0.2">
      <c r="A235">
        <v>229</v>
      </c>
      <c r="F235">
        <f>B$151+C$151*A235+D$151*A235^2+E$151*A235^3</f>
        <v>8.8858760000000014</v>
      </c>
      <c r="I235">
        <f t="shared" si="16"/>
        <v>34.962305561020187</v>
      </c>
      <c r="J235">
        <f t="shared" si="17"/>
        <v>139.41549203082445</v>
      </c>
    </row>
    <row r="236" spans="1:10" x14ac:dyDescent="0.2">
      <c r="A236">
        <v>230</v>
      </c>
      <c r="F236">
        <f>B$151+C$151*A236+D$151*A236^2+E$151*A236^3</f>
        <v>8.8693000000000026</v>
      </c>
      <c r="I236">
        <f t="shared" si="16"/>
        <v>35.283757014652693</v>
      </c>
      <c r="J236">
        <f t="shared" si="17"/>
        <v>139.73694348445696</v>
      </c>
    </row>
    <row r="237" spans="1:10" x14ac:dyDescent="0.2">
      <c r="A237">
        <v>231</v>
      </c>
      <c r="F237">
        <f>B$151+C$151*A237+D$151*A237^2+E$151*A237^3</f>
        <v>8.8524560000000001</v>
      </c>
      <c r="I237">
        <f t="shared" si="16"/>
        <v>35.603211452259877</v>
      </c>
      <c r="J237">
        <f t="shared" si="17"/>
        <v>140.05639792206412</v>
      </c>
    </row>
    <row r="238" spans="1:10" x14ac:dyDescent="0.2">
      <c r="A238">
        <v>232</v>
      </c>
      <c r="F238">
        <f>B$151+C$151*A238+D$151*A238^2+E$151*A238^3</f>
        <v>8.8353439999999992</v>
      </c>
      <c r="I238">
        <f t="shared" si="16"/>
        <v>35.920676506499767</v>
      </c>
      <c r="J238">
        <f t="shared" si="17"/>
        <v>140.37386297630403</v>
      </c>
    </row>
    <row r="239" spans="1:10" x14ac:dyDescent="0.2">
      <c r="A239">
        <v>233</v>
      </c>
      <c r="F239">
        <f>B$151+C$151*A239+D$151*A239^2+E$151*A239^3</f>
        <v>8.8179639999999999</v>
      </c>
      <c r="I239">
        <f t="shared" si="16"/>
        <v>36.236159711543827</v>
      </c>
      <c r="J239">
        <f t="shared" si="17"/>
        <v>140.68934618134807</v>
      </c>
    </row>
    <row r="240" spans="1:10" x14ac:dyDescent="0.2">
      <c r="A240">
        <v>234</v>
      </c>
      <c r="F240">
        <f>B$151+C$151*A240+D$151*A240^2+E$151*A240^3</f>
        <v>8.8003160000000022</v>
      </c>
      <c r="I240">
        <f t="shared" si="16"/>
        <v>36.549668504764171</v>
      </c>
      <c r="J240">
        <f t="shared" si="17"/>
        <v>141.00285497456844</v>
      </c>
    </row>
    <row r="241" spans="1:10" x14ac:dyDescent="0.2">
      <c r="A241">
        <v>235</v>
      </c>
      <c r="F241">
        <f>B$151+C$151*A241+D$151*A241^2+E$151*A241^3</f>
        <v>8.7823999999999991</v>
      </c>
      <c r="I241">
        <f t="shared" si="16"/>
        <v>36.861210228384735</v>
      </c>
      <c r="J241">
        <f t="shared" si="17"/>
        <v>141.314396698189</v>
      </c>
    </row>
    <row r="242" spans="1:10" x14ac:dyDescent="0.2">
      <c r="A242">
        <v>236</v>
      </c>
      <c r="F242">
        <f>B$151+C$151*A242+D$151*A242^2+E$151*A242^3</f>
        <v>8.7642159999999993</v>
      </c>
      <c r="I242">
        <f t="shared" si="16"/>
        <v>37.170792131097329</v>
      </c>
      <c r="J242">
        <f t="shared" si="17"/>
        <v>141.62397860090158</v>
      </c>
    </row>
    <row r="243" spans="1:10" x14ac:dyDescent="0.2">
      <c r="A243">
        <v>237</v>
      </c>
      <c r="F243">
        <f>B$151+C$151*A243+D$151*A243^2+E$151*A243^3</f>
        <v>8.7457640000000012</v>
      </c>
      <c r="I243">
        <f t="shared" si="16"/>
        <v>37.478421369643691</v>
      </c>
      <c r="J243">
        <f t="shared" si="17"/>
        <v>141.93160783944793</v>
      </c>
    </row>
    <row r="244" spans="1:10" x14ac:dyDescent="0.2">
      <c r="A244">
        <v>238</v>
      </c>
      <c r="F244">
        <f>B$151+C$151*A244+D$151*A244^2+E$151*A244^3</f>
        <v>8.7270440000000011</v>
      </c>
      <c r="I244">
        <f t="shared" si="16"/>
        <v>37.784105010364023</v>
      </c>
      <c r="J244">
        <f t="shared" si="17"/>
        <v>142.23729148016827</v>
      </c>
    </row>
    <row r="245" spans="1:10" x14ac:dyDescent="0.2">
      <c r="A245">
        <v>239</v>
      </c>
      <c r="F245">
        <f>B$151+C$151*A245+D$151*A245^2+E$151*A245^3</f>
        <v>8.7080560000000027</v>
      </c>
      <c r="I245">
        <f t="shared" si="16"/>
        <v>38.087850030713234</v>
      </c>
      <c r="J245">
        <f t="shared" si="17"/>
        <v>142.54103650051749</v>
      </c>
    </row>
    <row r="246" spans="1:10" x14ac:dyDescent="0.2">
      <c r="A246">
        <v>240</v>
      </c>
      <c r="F246">
        <f>B$151+C$151*A246+D$151*A246^2+E$151*A246^3</f>
        <v>8.6888000000000005</v>
      </c>
      <c r="I246">
        <f t="shared" si="16"/>
        <v>38.389663320745463</v>
      </c>
      <c r="J246">
        <f t="shared" si="17"/>
        <v>142.84284979054971</v>
      </c>
    </row>
    <row r="247" spans="1:10" x14ac:dyDescent="0.2">
      <c r="A247">
        <v>240.3</v>
      </c>
      <c r="F247">
        <f>B$151+C$151*A247+D$151*A247^2+E$151*A247^3</f>
        <v>8.6829709399999988</v>
      </c>
      <c r="I247">
        <f t="shared" si="16"/>
        <v>38.479831639781196</v>
      </c>
      <c r="J247">
        <f t="shared" si="17"/>
        <v>142.93301810958545</v>
      </c>
    </row>
    <row r="248" spans="1:10" x14ac:dyDescent="0.2">
      <c r="A248">
        <v>240.3</v>
      </c>
      <c r="B248">
        <v>-1.7929999999999999</v>
      </c>
      <c r="C248">
        <f>3.277*10^(-2)</f>
        <v>3.2770000000000001E-2</v>
      </c>
      <c r="D248">
        <f>-1.326*10^(-5)</f>
        <v>-1.3260000000000002E-5</v>
      </c>
      <c r="E248">
        <v>0</v>
      </c>
      <c r="F248">
        <f>B$248+C$248*A248+D$248*A248^2+E$248*A248^3</f>
        <v>5.3159443666000001</v>
      </c>
      <c r="G248">
        <f>J247</f>
        <v>142.93301810958545</v>
      </c>
      <c r="H248">
        <f>20050/240.3</f>
        <v>83.437369954223882</v>
      </c>
      <c r="I248">
        <f>8.31*(B$248*LN(A248/A$248)+C$248*(A248-A$248)+D$248/2*(A248^2-A$248^2)+E$248/3*(A248^3-A$248^3))</f>
        <v>0</v>
      </c>
      <c r="J248">
        <f>G$248+H$248+I248</f>
        <v>226.37038806380934</v>
      </c>
    </row>
    <row r="249" spans="1:10" x14ac:dyDescent="0.2">
      <c r="A249">
        <v>241</v>
      </c>
      <c r="F249">
        <f t="shared" ref="F249:F313" si="18">B$248+C$248*A249+D$248*A249^2+E$248*A249^3</f>
        <v>5.3344159399999995</v>
      </c>
      <c r="I249">
        <f t="shared" ref="I249:I313" si="19">8.31*(B$248*LN(A249/A$248)+C$248*(A249-A$248)+D$248/2*(A249^2-A$248^2)+E$248/3*(A249^3-A$248^3))</f>
        <v>0.12872044482277198</v>
      </c>
      <c r="J249">
        <f t="shared" ref="J249:J313" si="20">G$248+H$248+I249</f>
        <v>226.4991085086321</v>
      </c>
    </row>
    <row r="250" spans="1:10" x14ac:dyDescent="0.2">
      <c r="A250">
        <v>242</v>
      </c>
      <c r="F250">
        <f t="shared" si="18"/>
        <v>5.3607813599999998</v>
      </c>
      <c r="I250">
        <f t="shared" si="19"/>
        <v>0.31273100813365823</v>
      </c>
      <c r="J250">
        <f t="shared" si="20"/>
        <v>226.683119071943</v>
      </c>
    </row>
    <row r="251" spans="1:10" x14ac:dyDescent="0.2">
      <c r="A251">
        <v>243</v>
      </c>
      <c r="F251">
        <f t="shared" si="18"/>
        <v>5.3871202599999997</v>
      </c>
      <c r="I251">
        <f t="shared" si="19"/>
        <v>0.49688580262603244</v>
      </c>
      <c r="J251">
        <f t="shared" si="20"/>
        <v>226.86727386643537</v>
      </c>
    </row>
    <row r="252" spans="1:10" x14ac:dyDescent="0.2">
      <c r="A252">
        <v>244</v>
      </c>
      <c r="F252">
        <f t="shared" si="18"/>
        <v>5.4134326399999999</v>
      </c>
      <c r="I252">
        <f t="shared" si="19"/>
        <v>0.68118273858442957</v>
      </c>
      <c r="J252">
        <f t="shared" si="20"/>
        <v>227.05157080239377</v>
      </c>
    </row>
    <row r="253" spans="1:10" x14ac:dyDescent="0.2">
      <c r="A253">
        <v>245</v>
      </c>
      <c r="F253">
        <f t="shared" si="18"/>
        <v>5.4397185000000006</v>
      </c>
      <c r="I253">
        <f t="shared" si="19"/>
        <v>0.86561975193419904</v>
      </c>
      <c r="J253">
        <f t="shared" si="20"/>
        <v>227.23600781574353</v>
      </c>
    </row>
    <row r="254" spans="1:10" x14ac:dyDescent="0.2">
      <c r="A254">
        <v>246</v>
      </c>
      <c r="F254">
        <f t="shared" si="18"/>
        <v>5.4659778399999999</v>
      </c>
      <c r="I254">
        <f t="shared" si="19"/>
        <v>1.0501948038237388</v>
      </c>
      <c r="J254">
        <f t="shared" si="20"/>
        <v>227.42058286763307</v>
      </c>
    </row>
    <row r="255" spans="1:10" x14ac:dyDescent="0.2">
      <c r="A255">
        <v>247</v>
      </c>
      <c r="F255">
        <f t="shared" si="18"/>
        <v>5.4922106599999987</v>
      </c>
      <c r="I255">
        <f t="shared" si="19"/>
        <v>1.2349058802152038</v>
      </c>
      <c r="J255">
        <f t="shared" si="20"/>
        <v>227.60529394402454</v>
      </c>
    </row>
    <row r="256" spans="1:10" x14ac:dyDescent="0.2">
      <c r="A256">
        <v>248</v>
      </c>
      <c r="F256">
        <f t="shared" si="18"/>
        <v>5.5184169599999997</v>
      </c>
      <c r="I256">
        <f t="shared" si="19"/>
        <v>1.4197509914834519</v>
      </c>
      <c r="J256">
        <f t="shared" si="20"/>
        <v>227.7901390552928</v>
      </c>
    </row>
    <row r="257" spans="1:10" x14ac:dyDescent="0.2">
      <c r="A257">
        <v>249</v>
      </c>
      <c r="F257">
        <f t="shared" si="18"/>
        <v>5.5445967399999994</v>
      </c>
      <c r="I257">
        <f t="shared" si="19"/>
        <v>1.6047281720230948</v>
      </c>
      <c r="J257">
        <f t="shared" si="20"/>
        <v>227.97511623583244</v>
      </c>
    </row>
    <row r="258" spans="1:10" x14ac:dyDescent="0.2">
      <c r="A258">
        <v>250</v>
      </c>
      <c r="F258">
        <f t="shared" si="18"/>
        <v>5.5707500000000003</v>
      </c>
      <c r="I258">
        <f t="shared" si="19"/>
        <v>1.7898354798634017</v>
      </c>
      <c r="J258">
        <f t="shared" si="20"/>
        <v>228.16022354367274</v>
      </c>
    </row>
    <row r="259" spans="1:10" x14ac:dyDescent="0.2">
      <c r="A259">
        <v>251</v>
      </c>
      <c r="F259">
        <f t="shared" si="18"/>
        <v>5.5968767399999999</v>
      </c>
      <c r="I259">
        <f t="shared" si="19"/>
        <v>1.9750709962909103</v>
      </c>
      <c r="J259">
        <f t="shared" si="20"/>
        <v>228.34545906010027</v>
      </c>
    </row>
    <row r="260" spans="1:10" x14ac:dyDescent="0.2">
      <c r="A260">
        <v>252</v>
      </c>
      <c r="F260">
        <f t="shared" si="18"/>
        <v>5.622976959999999</v>
      </c>
      <c r="I260">
        <f t="shared" si="19"/>
        <v>2.160432825479508</v>
      </c>
      <c r="J260">
        <f t="shared" si="20"/>
        <v>228.53082088928886</v>
      </c>
    </row>
    <row r="261" spans="1:10" x14ac:dyDescent="0.2">
      <c r="A261">
        <v>253</v>
      </c>
      <c r="F261">
        <f t="shared" si="18"/>
        <v>5.6490506600000003</v>
      </c>
      <c r="I261">
        <f t="shared" si="19"/>
        <v>2.3459190941278685</v>
      </c>
      <c r="J261">
        <f t="shared" si="20"/>
        <v>228.71630715793722</v>
      </c>
    </row>
    <row r="262" spans="1:10" x14ac:dyDescent="0.2">
      <c r="A262">
        <v>254</v>
      </c>
      <c r="F262">
        <f t="shared" si="18"/>
        <v>5.6750978399999994</v>
      </c>
      <c r="I262">
        <f t="shared" si="19"/>
        <v>2.5315279511040356</v>
      </c>
      <c r="J262">
        <f t="shared" si="20"/>
        <v>228.90191601491338</v>
      </c>
    </row>
    <row r="263" spans="1:10" x14ac:dyDescent="0.2">
      <c r="A263">
        <v>255</v>
      </c>
      <c r="F263">
        <f t="shared" si="18"/>
        <v>5.7011185000000006</v>
      </c>
      <c r="I263">
        <f t="shared" si="19"/>
        <v>2.7172575670969659</v>
      </c>
      <c r="J263">
        <f t="shared" si="20"/>
        <v>229.08764563090631</v>
      </c>
    </row>
    <row r="264" spans="1:10" x14ac:dyDescent="0.2">
      <c r="A264">
        <v>256</v>
      </c>
      <c r="F264">
        <f t="shared" si="18"/>
        <v>5.7271126399999996</v>
      </c>
      <c r="I264">
        <f t="shared" si="19"/>
        <v>2.9031061342749198</v>
      </c>
      <c r="J264">
        <f t="shared" si="20"/>
        <v>229.27349419808425</v>
      </c>
    </row>
    <row r="265" spans="1:10" x14ac:dyDescent="0.2">
      <c r="A265">
        <v>257</v>
      </c>
      <c r="F265">
        <f t="shared" si="18"/>
        <v>5.7530802599999991</v>
      </c>
      <c r="I265">
        <f t="shared" si="19"/>
        <v>3.0890718659504941</v>
      </c>
      <c r="J265">
        <f t="shared" si="20"/>
        <v>229.45945992975984</v>
      </c>
    </row>
    <row r="266" spans="1:10" x14ac:dyDescent="0.2">
      <c r="A266">
        <v>258</v>
      </c>
      <c r="F266">
        <f t="shared" si="18"/>
        <v>5.7790213599999998</v>
      </c>
      <c r="I266">
        <f t="shared" si="19"/>
        <v>3.2751529962521753</v>
      </c>
      <c r="J266">
        <f t="shared" si="20"/>
        <v>229.64554106006153</v>
      </c>
    </row>
    <row r="267" spans="1:10" x14ac:dyDescent="0.2">
      <c r="A267">
        <v>259</v>
      </c>
      <c r="F267">
        <f t="shared" si="18"/>
        <v>5.80493594</v>
      </c>
      <c r="I267">
        <f t="shared" si="19"/>
        <v>3.4613477798022156</v>
      </c>
      <c r="J267">
        <f t="shared" si="20"/>
        <v>229.83173584361157</v>
      </c>
    </row>
    <row r="268" spans="1:10" x14ac:dyDescent="0.2">
      <c r="A268">
        <v>260</v>
      </c>
      <c r="F268">
        <f t="shared" si="18"/>
        <v>5.8308240000000007</v>
      </c>
      <c r="I268">
        <f t="shared" si="19"/>
        <v>3.647654491400746</v>
      </c>
      <c r="J268">
        <f t="shared" si="20"/>
        <v>230.01804255521009</v>
      </c>
    </row>
    <row r="269" spans="1:10" x14ac:dyDescent="0.2">
      <c r="A269">
        <v>261</v>
      </c>
      <c r="F269">
        <f t="shared" si="18"/>
        <v>5.85668554</v>
      </c>
      <c r="I269">
        <f t="shared" si="19"/>
        <v>3.8340714257159512</v>
      </c>
      <c r="J269">
        <f t="shared" si="20"/>
        <v>230.20445948952531</v>
      </c>
    </row>
    <row r="270" spans="1:10" x14ac:dyDescent="0.2">
      <c r="A270">
        <v>262</v>
      </c>
      <c r="F270">
        <f t="shared" si="18"/>
        <v>5.8825205599999997</v>
      </c>
      <c r="I270">
        <f t="shared" si="19"/>
        <v>4.0205968969801349</v>
      </c>
      <c r="J270">
        <f t="shared" si="20"/>
        <v>230.39098496078947</v>
      </c>
    </row>
    <row r="271" spans="1:10" x14ac:dyDescent="0.2">
      <c r="A271">
        <v>263</v>
      </c>
      <c r="F271">
        <f t="shared" si="18"/>
        <v>5.9083290599999998</v>
      </c>
      <c r="I271">
        <f t="shared" si="19"/>
        <v>4.2072292386916166</v>
      </c>
      <c r="J271">
        <f t="shared" si="20"/>
        <v>230.57761730250095</v>
      </c>
    </row>
    <row r="272" spans="1:10" x14ac:dyDescent="0.2">
      <c r="A272">
        <v>264</v>
      </c>
      <c r="F272">
        <f t="shared" si="18"/>
        <v>5.9341110399999994</v>
      </c>
      <c r="I272">
        <f t="shared" si="19"/>
        <v>4.3939668033222601</v>
      </c>
      <c r="J272">
        <f t="shared" si="20"/>
        <v>230.7643548671316</v>
      </c>
    </row>
    <row r="273" spans="1:10" x14ac:dyDescent="0.2">
      <c r="A273">
        <v>265</v>
      </c>
      <c r="F273">
        <f t="shared" si="18"/>
        <v>5.9598665000000004</v>
      </c>
      <c r="I273">
        <f t="shared" si="19"/>
        <v>4.5808079620305442</v>
      </c>
      <c r="J273">
        <f t="shared" si="20"/>
        <v>230.95119602583989</v>
      </c>
    </row>
    <row r="274" spans="1:10" x14ac:dyDescent="0.2">
      <c r="A274">
        <v>266</v>
      </c>
      <c r="F274">
        <f t="shared" si="18"/>
        <v>5.98559544</v>
      </c>
      <c r="I274">
        <f t="shared" si="19"/>
        <v>4.7677511043800154</v>
      </c>
      <c r="J274">
        <f t="shared" si="20"/>
        <v>231.13813916818935</v>
      </c>
    </row>
    <row r="275" spans="1:10" x14ac:dyDescent="0.2">
      <c r="A275">
        <v>267</v>
      </c>
      <c r="F275">
        <f t="shared" si="18"/>
        <v>6.0112978599999991</v>
      </c>
      <c r="I275">
        <f t="shared" si="19"/>
        <v>4.9547946380630465</v>
      </c>
      <c r="J275">
        <f t="shared" si="20"/>
        <v>231.32518270187239</v>
      </c>
    </row>
    <row r="276" spans="1:10" x14ac:dyDescent="0.2">
      <c r="A276">
        <v>268</v>
      </c>
      <c r="F276">
        <f t="shared" si="18"/>
        <v>6.0369737600000004</v>
      </c>
      <c r="I276">
        <f t="shared" si="19"/>
        <v>5.1419369886297606</v>
      </c>
      <c r="J276">
        <f t="shared" si="20"/>
        <v>231.51232505243911</v>
      </c>
    </row>
    <row r="277" spans="1:10" x14ac:dyDescent="0.2">
      <c r="A277">
        <v>269</v>
      </c>
      <c r="F277">
        <f t="shared" si="18"/>
        <v>6.0626231399999995</v>
      </c>
      <c r="I277">
        <f t="shared" si="19"/>
        <v>5.3291765992219675</v>
      </c>
      <c r="J277">
        <f t="shared" si="20"/>
        <v>231.69956466303131</v>
      </c>
    </row>
    <row r="278" spans="1:10" x14ac:dyDescent="0.2">
      <c r="A278">
        <v>270</v>
      </c>
      <c r="F278">
        <f t="shared" si="18"/>
        <v>6.0882460000000007</v>
      </c>
      <c r="I278">
        <f t="shared" si="19"/>
        <v>5.5165119303120846</v>
      </c>
      <c r="J278">
        <f t="shared" si="20"/>
        <v>231.88689999412142</v>
      </c>
    </row>
    <row r="279" spans="1:10" x14ac:dyDescent="0.2">
      <c r="A279">
        <v>271</v>
      </c>
      <c r="F279">
        <f t="shared" si="18"/>
        <v>6.1138423399999997</v>
      </c>
      <c r="I279">
        <f t="shared" si="19"/>
        <v>5.7039414594468445</v>
      </c>
      <c r="J279">
        <f t="shared" si="20"/>
        <v>232.07432952325618</v>
      </c>
    </row>
    <row r="280" spans="1:10" x14ac:dyDescent="0.2">
      <c r="A280">
        <v>272</v>
      </c>
      <c r="F280">
        <f t="shared" si="18"/>
        <v>6.1394121599999991</v>
      </c>
      <c r="I280">
        <f t="shared" si="19"/>
        <v>5.8914636809957486</v>
      </c>
      <c r="J280">
        <f t="shared" si="20"/>
        <v>232.26185174480509</v>
      </c>
    </row>
    <row r="281" spans="1:10" x14ac:dyDescent="0.2">
      <c r="A281">
        <v>273</v>
      </c>
      <c r="F281">
        <f t="shared" si="18"/>
        <v>6.1649554600000007</v>
      </c>
      <c r="I281">
        <f t="shared" si="19"/>
        <v>6.07907710590412</v>
      </c>
      <c r="J281">
        <f t="shared" si="20"/>
        <v>232.44946516971348</v>
      </c>
    </row>
    <row r="282" spans="1:10" x14ac:dyDescent="0.2">
      <c r="A282">
        <v>274</v>
      </c>
      <c r="F282">
        <f t="shared" si="18"/>
        <v>6.1904722400000001</v>
      </c>
      <c r="I282">
        <f t="shared" si="19"/>
        <v>6.2667802614506769</v>
      </c>
      <c r="J282">
        <f t="shared" si="20"/>
        <v>232.63716832526001</v>
      </c>
    </row>
    <row r="283" spans="1:10" x14ac:dyDescent="0.2">
      <c r="A283">
        <v>275</v>
      </c>
      <c r="F283">
        <f t="shared" si="18"/>
        <v>6.2159624999999989</v>
      </c>
      <c r="I283">
        <f t="shared" si="19"/>
        <v>6.4545716910095274</v>
      </c>
      <c r="J283">
        <f t="shared" si="20"/>
        <v>232.82495975481888</v>
      </c>
    </row>
    <row r="284" spans="1:10" x14ac:dyDescent="0.2">
      <c r="A284">
        <v>276</v>
      </c>
      <c r="F284">
        <f t="shared" si="18"/>
        <v>6.24142624</v>
      </c>
      <c r="I284">
        <f t="shared" si="19"/>
        <v>6.6424499538164756</v>
      </c>
      <c r="J284">
        <f t="shared" si="20"/>
        <v>233.01283801762582</v>
      </c>
    </row>
    <row r="285" spans="1:10" x14ac:dyDescent="0.2">
      <c r="A285">
        <v>277</v>
      </c>
      <c r="F285">
        <f t="shared" si="18"/>
        <v>6.2668634599999997</v>
      </c>
      <c r="I285">
        <f t="shared" si="19"/>
        <v>6.830413624739549</v>
      </c>
      <c r="J285">
        <f t="shared" si="20"/>
        <v>233.20080168854889</v>
      </c>
    </row>
    <row r="286" spans="1:10" x14ac:dyDescent="0.2">
      <c r="A286">
        <v>278</v>
      </c>
      <c r="F286">
        <f t="shared" si="18"/>
        <v>6.2922741600000007</v>
      </c>
      <c r="I286">
        <f t="shared" si="19"/>
        <v>7.0184612940536724</v>
      </c>
      <c r="J286">
        <f t="shared" si="20"/>
        <v>233.38884935786302</v>
      </c>
    </row>
    <row r="287" spans="1:10" x14ac:dyDescent="0.2">
      <c r="A287">
        <v>279</v>
      </c>
      <c r="F287">
        <f t="shared" si="18"/>
        <v>6.3176583399999995</v>
      </c>
      <c r="I287">
        <f t="shared" si="19"/>
        <v>7.2065915672193981</v>
      </c>
      <c r="J287">
        <f t="shared" si="20"/>
        <v>233.57697963102873</v>
      </c>
    </row>
    <row r="288" spans="1:10" x14ac:dyDescent="0.2">
      <c r="A288">
        <v>280</v>
      </c>
      <c r="F288">
        <f t="shared" si="18"/>
        <v>6.3430159999999987</v>
      </c>
      <c r="I288">
        <f t="shared" si="19"/>
        <v>7.3948030646655569</v>
      </c>
      <c r="J288">
        <f t="shared" si="20"/>
        <v>233.7651911284749</v>
      </c>
    </row>
    <row r="289" spans="1:10" x14ac:dyDescent="0.2">
      <c r="A289">
        <v>281</v>
      </c>
      <c r="F289">
        <f t="shared" si="18"/>
        <v>6.36834714</v>
      </c>
      <c r="I289">
        <f t="shared" si="19"/>
        <v>7.5830944215758125</v>
      </c>
      <c r="J289">
        <f t="shared" si="20"/>
        <v>233.95348248538517</v>
      </c>
    </row>
    <row r="290" spans="1:10" x14ac:dyDescent="0.2">
      <c r="A290">
        <v>282</v>
      </c>
      <c r="F290">
        <f t="shared" si="18"/>
        <v>6.3936517599999991</v>
      </c>
      <c r="I290">
        <f t="shared" si="19"/>
        <v>7.7714642876790068</v>
      </c>
      <c r="J290">
        <f t="shared" si="20"/>
        <v>234.14185235148835</v>
      </c>
    </row>
    <row r="291" spans="1:10" x14ac:dyDescent="0.2">
      <c r="A291">
        <v>283</v>
      </c>
      <c r="F291">
        <f t="shared" si="18"/>
        <v>6.4189298600000004</v>
      </c>
      <c r="I291">
        <f t="shared" si="19"/>
        <v>7.9599113270431978</v>
      </c>
      <c r="J291">
        <f t="shared" si="20"/>
        <v>234.33029939085253</v>
      </c>
    </row>
    <row r="292" spans="1:10" x14ac:dyDescent="0.2">
      <c r="A292">
        <v>284</v>
      </c>
      <c r="F292">
        <f t="shared" si="18"/>
        <v>6.4441814399999995</v>
      </c>
      <c r="I292">
        <f t="shared" si="19"/>
        <v>8.1484342178733566</v>
      </c>
      <c r="J292">
        <f t="shared" si="20"/>
        <v>234.5188222816827</v>
      </c>
    </row>
    <row r="293" spans="1:10" x14ac:dyDescent="0.2">
      <c r="A293">
        <v>285</v>
      </c>
      <c r="F293">
        <f t="shared" si="18"/>
        <v>6.4694064999999989</v>
      </c>
      <c r="I293">
        <f t="shared" si="19"/>
        <v>8.3370316523125894</v>
      </c>
      <c r="J293">
        <f t="shared" si="20"/>
        <v>234.70741971612193</v>
      </c>
    </row>
    <row r="294" spans="1:10" x14ac:dyDescent="0.2">
      <c r="A294">
        <v>286</v>
      </c>
      <c r="F294">
        <f t="shared" si="18"/>
        <v>6.4946050399999997</v>
      </c>
      <c r="I294">
        <f t="shared" si="19"/>
        <v>8.5257023362468747</v>
      </c>
      <c r="J294">
        <f t="shared" si="20"/>
        <v>234.89609040005621</v>
      </c>
    </row>
    <row r="295" spans="1:10" x14ac:dyDescent="0.2">
      <c r="A295">
        <v>287</v>
      </c>
      <c r="F295">
        <f t="shared" si="18"/>
        <v>6.5197770599999991</v>
      </c>
      <c r="I295">
        <f t="shared" si="19"/>
        <v>8.7144449891131632</v>
      </c>
      <c r="J295">
        <f t="shared" si="20"/>
        <v>235.08483305292251</v>
      </c>
    </row>
    <row r="296" spans="1:10" x14ac:dyDescent="0.2">
      <c r="A296">
        <v>288</v>
      </c>
      <c r="F296">
        <f t="shared" si="18"/>
        <v>6.5449225600000007</v>
      </c>
      <c r="I296">
        <f t="shared" si="19"/>
        <v>8.9032583437108652</v>
      </c>
      <c r="J296">
        <f t="shared" si="20"/>
        <v>235.2736464075202</v>
      </c>
    </row>
    <row r="297" spans="1:10" x14ac:dyDescent="0.2">
      <c r="A297">
        <v>289</v>
      </c>
      <c r="F297">
        <f t="shared" si="18"/>
        <v>6.5700415400000001</v>
      </c>
      <c r="I297">
        <f t="shared" si="19"/>
        <v>9.0921411460165782</v>
      </c>
      <c r="J297">
        <f t="shared" si="20"/>
        <v>235.46252920982593</v>
      </c>
    </row>
    <row r="298" spans="1:10" x14ac:dyDescent="0.2">
      <c r="A298">
        <v>290</v>
      </c>
      <c r="F298">
        <f t="shared" si="18"/>
        <v>6.5951339999999989</v>
      </c>
      <c r="I298">
        <f t="shared" si="19"/>
        <v>9.2810921550020051</v>
      </c>
      <c r="J298">
        <f t="shared" si="20"/>
        <v>235.65148021881134</v>
      </c>
    </row>
    <row r="299" spans="1:10" x14ac:dyDescent="0.2">
      <c r="A299">
        <v>291</v>
      </c>
      <c r="F299">
        <f t="shared" si="18"/>
        <v>6.62019994</v>
      </c>
      <c r="I299">
        <f t="shared" si="19"/>
        <v>9.470110142455022</v>
      </c>
      <c r="J299">
        <f t="shared" si="20"/>
        <v>235.84049820626436</v>
      </c>
    </row>
    <row r="300" spans="1:10" x14ac:dyDescent="0.2">
      <c r="A300">
        <v>292</v>
      </c>
      <c r="F300">
        <f t="shared" si="18"/>
        <v>6.6452393599999997</v>
      </c>
      <c r="I300">
        <f t="shared" si="19"/>
        <v>9.6591938928038239</v>
      </c>
      <c r="J300">
        <f t="shared" si="20"/>
        <v>236.02958195661316</v>
      </c>
    </row>
    <row r="301" spans="1:10" x14ac:dyDescent="0.2">
      <c r="A301">
        <v>293</v>
      </c>
      <c r="F301">
        <f t="shared" si="18"/>
        <v>6.6702522600000007</v>
      </c>
      <c r="I301">
        <f t="shared" si="19"/>
        <v>9.8483422029440693</v>
      </c>
      <c r="J301">
        <f t="shared" si="20"/>
        <v>236.21873026675343</v>
      </c>
    </row>
    <row r="302" spans="1:10" x14ac:dyDescent="0.2">
      <c r="A302">
        <v>294</v>
      </c>
      <c r="F302">
        <f t="shared" si="18"/>
        <v>6.6952386399999995</v>
      </c>
      <c r="I302">
        <f t="shared" si="19"/>
        <v>10.037553882068931</v>
      </c>
      <c r="J302">
        <f t="shared" si="20"/>
        <v>236.40794194587826</v>
      </c>
    </row>
    <row r="303" spans="1:10" x14ac:dyDescent="0.2">
      <c r="A303">
        <v>295</v>
      </c>
      <c r="F303">
        <f t="shared" si="18"/>
        <v>6.7201984999999986</v>
      </c>
      <c r="I303">
        <f t="shared" si="19"/>
        <v>10.2268277515021</v>
      </c>
      <c r="J303">
        <f t="shared" si="20"/>
        <v>236.59721581531144</v>
      </c>
    </row>
    <row r="304" spans="1:10" x14ac:dyDescent="0.2">
      <c r="A304">
        <v>296</v>
      </c>
      <c r="F304">
        <f t="shared" si="18"/>
        <v>6.74513184</v>
      </c>
      <c r="I304">
        <f t="shared" si="19"/>
        <v>10.416162644533573</v>
      </c>
      <c r="J304">
        <f t="shared" si="20"/>
        <v>236.78655070834293</v>
      </c>
    </row>
    <row r="305" spans="1:10" x14ac:dyDescent="0.2">
      <c r="A305">
        <v>297</v>
      </c>
      <c r="F305">
        <f t="shared" si="18"/>
        <v>6.7700386599999991</v>
      </c>
      <c r="I305">
        <f t="shared" si="19"/>
        <v>10.60555740625821</v>
      </c>
      <c r="J305">
        <f t="shared" si="20"/>
        <v>236.97594547006756</v>
      </c>
    </row>
    <row r="306" spans="1:10" x14ac:dyDescent="0.2">
      <c r="A306">
        <v>298</v>
      </c>
      <c r="F306">
        <f t="shared" si="18"/>
        <v>6.7949189600000004</v>
      </c>
      <c r="I306">
        <f t="shared" si="19"/>
        <v>10.79501089341702</v>
      </c>
      <c r="J306">
        <f t="shared" si="20"/>
        <v>237.16539895722636</v>
      </c>
    </row>
    <row r="307" spans="1:10" x14ac:dyDescent="0.2">
      <c r="A307">
        <v>298.14999999999998</v>
      </c>
      <c r="F307">
        <f t="shared" ref="F307" si="21">B$248+C$248*A307+D$248*A307^2+E$248*A307^3</f>
        <v>6.7986487176499999</v>
      </c>
      <c r="I307">
        <f t="shared" ref="I307" si="22">8.31*(B$248*LN(A307/A$248)+C$248*(A307-A$248)+D$248/2*(A307^2-A$248^2)+E$248/3*(A307^3-A$248^3))</f>
        <v>10.823433911452419</v>
      </c>
      <c r="J307">
        <f t="shared" ref="J307" si="23">G$248+H$248+I307</f>
        <v>237.19382197526176</v>
      </c>
    </row>
    <row r="308" spans="1:10" x14ac:dyDescent="0.2">
      <c r="A308">
        <v>299</v>
      </c>
      <c r="F308">
        <f t="shared" si="18"/>
        <v>6.8197727400000012</v>
      </c>
      <c r="I308">
        <f t="shared" si="19"/>
        <v>10.984521974241085</v>
      </c>
      <c r="J308">
        <f t="shared" si="20"/>
        <v>237.35491003805043</v>
      </c>
    </row>
    <row r="309" spans="1:10" x14ac:dyDescent="0.2">
      <c r="A309">
        <v>300</v>
      </c>
      <c r="F309">
        <f t="shared" si="18"/>
        <v>6.8445999999999998</v>
      </c>
      <c r="I309">
        <f t="shared" si="19"/>
        <v>11.174089528298135</v>
      </c>
      <c r="J309">
        <f t="shared" si="20"/>
        <v>237.54447759210748</v>
      </c>
    </row>
    <row r="310" spans="1:10" x14ac:dyDescent="0.2">
      <c r="A310">
        <v>301</v>
      </c>
      <c r="F310">
        <f t="shared" si="18"/>
        <v>6.8694007400000014</v>
      </c>
      <c r="I310">
        <f t="shared" si="19"/>
        <v>11.363712446341598</v>
      </c>
      <c r="J310">
        <f t="shared" si="20"/>
        <v>237.73410051015094</v>
      </c>
    </row>
    <row r="311" spans="1:10" x14ac:dyDescent="0.2">
      <c r="A311">
        <v>302</v>
      </c>
      <c r="F311">
        <f t="shared" si="18"/>
        <v>6.8941749600000009</v>
      </c>
      <c r="I311">
        <f t="shared" si="19"/>
        <v>11.553389630162233</v>
      </c>
      <c r="J311">
        <f t="shared" si="20"/>
        <v>237.92377769397157</v>
      </c>
    </row>
    <row r="312" spans="1:10" x14ac:dyDescent="0.2">
      <c r="A312">
        <v>303</v>
      </c>
      <c r="F312">
        <f t="shared" si="18"/>
        <v>6.9189226600000016</v>
      </c>
      <c r="I312">
        <f t="shared" si="19"/>
        <v>11.743119992442175</v>
      </c>
      <c r="J312">
        <f t="shared" si="20"/>
        <v>238.11350805625153</v>
      </c>
    </row>
    <row r="313" spans="1:10" x14ac:dyDescent="0.2">
      <c r="A313">
        <v>304</v>
      </c>
      <c r="F313">
        <f t="shared" si="18"/>
        <v>6.9436438400000009</v>
      </c>
      <c r="I313">
        <f t="shared" si="19"/>
        <v>11.932902456611373</v>
      </c>
      <c r="J313">
        <f t="shared" si="20"/>
        <v>238.30329052042072</v>
      </c>
    </row>
    <row r="314" spans="1:10" x14ac:dyDescent="0.2">
      <c r="A314">
        <v>305</v>
      </c>
      <c r="F314">
        <f t="shared" ref="F314:F377" si="24">B$248+C$248*A314+D$248*A314^2+E$248*A314^3</f>
        <v>6.9683384999999998</v>
      </c>
      <c r="I314">
        <f t="shared" ref="I314:I377" si="25">8.31*(B$248*LN(A314/A$248)+C$248*(A314-A$248)+D$248/2*(A314^2-A$248^2)+E$248/3*(A314^3-A$248^3))</f>
        <v>12.12273595670643</v>
      </c>
      <c r="J314">
        <f t="shared" ref="J314:J377" si="26">G$248+H$248+I314</f>
        <v>238.49312402051578</v>
      </c>
    </row>
    <row r="315" spans="1:10" x14ac:dyDescent="0.2">
      <c r="A315">
        <v>306</v>
      </c>
      <c r="F315">
        <f t="shared" si="24"/>
        <v>6.9930066400000008</v>
      </c>
      <c r="I315">
        <f t="shared" si="25"/>
        <v>12.312619437231698</v>
      </c>
      <c r="J315">
        <f t="shared" si="26"/>
        <v>238.68300750104103</v>
      </c>
    </row>
    <row r="316" spans="1:10" x14ac:dyDescent="0.2">
      <c r="A316">
        <v>307</v>
      </c>
      <c r="F316">
        <f t="shared" si="24"/>
        <v>7.0176482600000005</v>
      </c>
      <c r="I316">
        <f t="shared" si="25"/>
        <v>12.502551853022689</v>
      </c>
      <c r="J316">
        <f t="shared" si="26"/>
        <v>238.87293991683202</v>
      </c>
    </row>
    <row r="317" spans="1:10" x14ac:dyDescent="0.2">
      <c r="A317">
        <v>308</v>
      </c>
      <c r="F317">
        <f t="shared" si="24"/>
        <v>7.0422633600000015</v>
      </c>
      <c r="I317">
        <f t="shared" si="25"/>
        <v>12.692532169111686</v>
      </c>
      <c r="J317">
        <f t="shared" si="26"/>
        <v>239.06292023292104</v>
      </c>
    </row>
    <row r="318" spans="1:10" x14ac:dyDescent="0.2">
      <c r="A318">
        <v>309</v>
      </c>
      <c r="F318">
        <f t="shared" si="24"/>
        <v>7.0668519400000012</v>
      </c>
      <c r="I318">
        <f t="shared" si="25"/>
        <v>12.882559360595499</v>
      </c>
      <c r="J318">
        <f t="shared" si="26"/>
        <v>239.25294742440485</v>
      </c>
    </row>
    <row r="319" spans="1:10" x14ac:dyDescent="0.2">
      <c r="A319">
        <v>310</v>
      </c>
      <c r="F319">
        <f t="shared" si="24"/>
        <v>7.0914140000000003</v>
      </c>
      <c r="I319">
        <f t="shared" si="25"/>
        <v>13.072632412505451</v>
      </c>
      <c r="J319">
        <f t="shared" si="26"/>
        <v>239.44302047631479</v>
      </c>
    </row>
    <row r="320" spans="1:10" x14ac:dyDescent="0.2">
      <c r="A320">
        <v>311</v>
      </c>
      <c r="F320">
        <f t="shared" si="24"/>
        <v>7.1159495400000008</v>
      </c>
      <c r="I320">
        <f t="shared" si="25"/>
        <v>13.262750319679322</v>
      </c>
      <c r="J320">
        <f t="shared" si="26"/>
        <v>239.63313838348867</v>
      </c>
    </row>
    <row r="321" spans="1:10" x14ac:dyDescent="0.2">
      <c r="A321">
        <v>312</v>
      </c>
      <c r="F321">
        <f t="shared" si="24"/>
        <v>7.1404585600000008</v>
      </c>
      <c r="I321">
        <f t="shared" si="25"/>
        <v>13.452912086635481</v>
      </c>
      <c r="J321">
        <f t="shared" si="26"/>
        <v>239.82330015044482</v>
      </c>
    </row>
    <row r="322" spans="1:10" x14ac:dyDescent="0.2">
      <c r="A322">
        <v>313</v>
      </c>
      <c r="F322">
        <f t="shared" si="24"/>
        <v>7.1649410600000003</v>
      </c>
      <c r="I322">
        <f t="shared" si="25"/>
        <v>13.643116727448948</v>
      </c>
      <c r="J322">
        <f t="shared" si="26"/>
        <v>240.0135047912583</v>
      </c>
    </row>
    <row r="323" spans="1:10" x14ac:dyDescent="0.2">
      <c r="A323">
        <v>314</v>
      </c>
      <c r="F323">
        <f t="shared" si="24"/>
        <v>7.1893970400000011</v>
      </c>
      <c r="I323">
        <f t="shared" si="25"/>
        <v>13.833363265629469</v>
      </c>
      <c r="J323">
        <f t="shared" si="26"/>
        <v>240.2037513294388</v>
      </c>
    </row>
    <row r="324" spans="1:10" x14ac:dyDescent="0.2">
      <c r="A324">
        <v>315</v>
      </c>
      <c r="F324">
        <f t="shared" si="24"/>
        <v>7.2138264999999997</v>
      </c>
      <c r="I324">
        <f t="shared" si="25"/>
        <v>14.023650734001507</v>
      </c>
      <c r="J324">
        <f t="shared" si="26"/>
        <v>240.39403879781085</v>
      </c>
    </row>
    <row r="325" spans="1:10" x14ac:dyDescent="0.2">
      <c r="A325">
        <v>316</v>
      </c>
      <c r="F325">
        <f t="shared" si="24"/>
        <v>7.2382294400000013</v>
      </c>
      <c r="I325">
        <f t="shared" si="25"/>
        <v>14.213978174586154</v>
      </c>
      <c r="J325">
        <f t="shared" si="26"/>
        <v>240.58436623839549</v>
      </c>
    </row>
    <row r="326" spans="1:10" x14ac:dyDescent="0.2">
      <c r="A326">
        <v>317</v>
      </c>
      <c r="F326">
        <f t="shared" si="24"/>
        <v>7.2626058600000007</v>
      </c>
      <c r="I326">
        <f t="shared" si="25"/>
        <v>14.404344638484918</v>
      </c>
      <c r="J326">
        <f t="shared" si="26"/>
        <v>240.77473270229427</v>
      </c>
    </row>
    <row r="327" spans="1:10" x14ac:dyDescent="0.2">
      <c r="A327">
        <v>318</v>
      </c>
      <c r="F327">
        <f t="shared" si="24"/>
        <v>7.2869557599999997</v>
      </c>
      <c r="I327">
        <f t="shared" si="25"/>
        <v>14.594749185765277</v>
      </c>
      <c r="J327">
        <f t="shared" si="26"/>
        <v>240.96513724957461</v>
      </c>
    </row>
    <row r="328" spans="1:10" x14ac:dyDescent="0.2">
      <c r="A328">
        <v>319</v>
      </c>
      <c r="F328">
        <f t="shared" si="24"/>
        <v>7.3112791400000008</v>
      </c>
      <c r="I328">
        <f t="shared" si="25"/>
        <v>14.785190885348129</v>
      </c>
      <c r="J328">
        <f t="shared" si="26"/>
        <v>241.15557894915747</v>
      </c>
    </row>
    <row r="329" spans="1:10" x14ac:dyDescent="0.2">
      <c r="A329">
        <v>320</v>
      </c>
      <c r="F329">
        <f t="shared" si="24"/>
        <v>7.3355760000000005</v>
      </c>
      <c r="I329">
        <f t="shared" si="25"/>
        <v>14.975668814896919</v>
      </c>
      <c r="J329">
        <f t="shared" si="26"/>
        <v>241.34605687870626</v>
      </c>
    </row>
    <row r="330" spans="1:10" x14ac:dyDescent="0.2">
      <c r="A330">
        <v>321</v>
      </c>
      <c r="F330">
        <f t="shared" si="24"/>
        <v>7.3598463400000016</v>
      </c>
      <c r="I330">
        <f t="shared" si="25"/>
        <v>15.166182060708532</v>
      </c>
      <c r="J330">
        <f t="shared" si="26"/>
        <v>241.53657012451788</v>
      </c>
    </row>
    <row r="331" spans="1:10" x14ac:dyDescent="0.2">
      <c r="A331">
        <v>322</v>
      </c>
      <c r="F331">
        <f t="shared" si="24"/>
        <v>7.3840901600000004</v>
      </c>
      <c r="I331">
        <f t="shared" si="25"/>
        <v>15.356729717605898</v>
      </c>
      <c r="J331">
        <f t="shared" si="26"/>
        <v>241.72711778141525</v>
      </c>
    </row>
    <row r="332" spans="1:10" x14ac:dyDescent="0.2">
      <c r="A332">
        <v>323</v>
      </c>
      <c r="F332">
        <f t="shared" si="24"/>
        <v>7.4083074599999996</v>
      </c>
      <c r="I332">
        <f t="shared" si="25"/>
        <v>15.547310888832202</v>
      </c>
      <c r="J332">
        <f t="shared" si="26"/>
        <v>241.91769895264156</v>
      </c>
    </row>
    <row r="333" spans="1:10" x14ac:dyDescent="0.2">
      <c r="A333">
        <v>324</v>
      </c>
      <c r="F333">
        <f t="shared" si="24"/>
        <v>7.432498240000001</v>
      </c>
      <c r="I333">
        <f t="shared" si="25"/>
        <v>15.737924685946814</v>
      </c>
      <c r="J333">
        <f t="shared" si="26"/>
        <v>242.10831274975615</v>
      </c>
    </row>
    <row r="334" spans="1:10" x14ac:dyDescent="0.2">
      <c r="A334">
        <v>325</v>
      </c>
      <c r="F334">
        <f t="shared" si="24"/>
        <v>7.4566625000000002</v>
      </c>
      <c r="I334">
        <f t="shared" si="25"/>
        <v>15.92857022872275</v>
      </c>
      <c r="J334">
        <f t="shared" si="26"/>
        <v>242.29895829253209</v>
      </c>
    </row>
    <row r="335" spans="1:10" x14ac:dyDescent="0.2">
      <c r="A335">
        <v>326</v>
      </c>
      <c r="F335">
        <f t="shared" si="24"/>
        <v>7.4808002400000015</v>
      </c>
      <c r="I335">
        <f t="shared" si="25"/>
        <v>16.119246645045727</v>
      </c>
      <c r="J335">
        <f t="shared" si="26"/>
        <v>242.48963470885508</v>
      </c>
    </row>
    <row r="336" spans="1:10" x14ac:dyDescent="0.2">
      <c r="A336">
        <v>327</v>
      </c>
      <c r="F336">
        <f t="shared" si="24"/>
        <v>7.5049114600000006</v>
      </c>
      <c r="I336">
        <f t="shared" si="25"/>
        <v>16.309953070814814</v>
      </c>
      <c r="J336">
        <f t="shared" si="26"/>
        <v>242.68034113462414</v>
      </c>
    </row>
    <row r="337" spans="1:10" x14ac:dyDescent="0.2">
      <c r="A337">
        <v>328</v>
      </c>
      <c r="F337">
        <f t="shared" si="24"/>
        <v>7.5289961600000002</v>
      </c>
      <c r="I337">
        <f t="shared" si="25"/>
        <v>16.500688649844523</v>
      </c>
      <c r="J337">
        <f t="shared" si="26"/>
        <v>242.87107671365388</v>
      </c>
    </row>
    <row r="338" spans="1:10" x14ac:dyDescent="0.2">
      <c r="A338">
        <v>329</v>
      </c>
      <c r="F338">
        <f t="shared" si="24"/>
        <v>7.553054340000001</v>
      </c>
      <c r="I338">
        <f t="shared" si="25"/>
        <v>16.69145253376843</v>
      </c>
      <c r="J338">
        <f t="shared" si="26"/>
        <v>243.06184059757777</v>
      </c>
    </row>
    <row r="339" spans="1:10" x14ac:dyDescent="0.2">
      <c r="A339">
        <v>330</v>
      </c>
      <c r="F339">
        <f t="shared" si="24"/>
        <v>7.5770860000000004</v>
      </c>
      <c r="I339">
        <f t="shared" si="25"/>
        <v>16.882243881944262</v>
      </c>
      <c r="J339">
        <f t="shared" si="26"/>
        <v>243.25263194575359</v>
      </c>
    </row>
    <row r="340" spans="1:10" x14ac:dyDescent="0.2">
      <c r="A340">
        <v>331</v>
      </c>
      <c r="F340">
        <f t="shared" si="24"/>
        <v>7.6010911400000012</v>
      </c>
      <c r="I340">
        <f t="shared" si="25"/>
        <v>17.073061861360415</v>
      </c>
      <c r="J340">
        <f t="shared" si="26"/>
        <v>243.44344992516977</v>
      </c>
    </row>
    <row r="341" spans="1:10" x14ac:dyDescent="0.2">
      <c r="A341">
        <v>332</v>
      </c>
      <c r="F341">
        <f t="shared" si="24"/>
        <v>7.6250697600000006</v>
      </c>
      <c r="I341">
        <f t="shared" si="25"/>
        <v>17.263905646543879</v>
      </c>
      <c r="J341">
        <f t="shared" si="26"/>
        <v>243.63429371035323</v>
      </c>
    </row>
    <row r="342" spans="1:10" x14ac:dyDescent="0.2">
      <c r="A342">
        <v>333</v>
      </c>
      <c r="F342">
        <f t="shared" si="24"/>
        <v>7.6490218599999995</v>
      </c>
      <c r="I342">
        <f t="shared" si="25"/>
        <v>17.454774419469523</v>
      </c>
      <c r="J342">
        <f t="shared" si="26"/>
        <v>243.82516248327886</v>
      </c>
    </row>
    <row r="343" spans="1:10" x14ac:dyDescent="0.2">
      <c r="A343">
        <v>334</v>
      </c>
      <c r="F343">
        <f t="shared" si="24"/>
        <v>7.6729474400000015</v>
      </c>
      <c r="I343">
        <f t="shared" si="25"/>
        <v>17.645667369470807</v>
      </c>
      <c r="J343">
        <f t="shared" si="26"/>
        <v>244.01605543328014</v>
      </c>
    </row>
    <row r="344" spans="1:10" x14ac:dyDescent="0.2">
      <c r="A344">
        <v>335</v>
      </c>
      <c r="F344">
        <f t="shared" si="24"/>
        <v>7.6968465000000004</v>
      </c>
      <c r="I344">
        <f t="shared" si="25"/>
        <v>17.836583693151759</v>
      </c>
      <c r="J344">
        <f t="shared" si="26"/>
        <v>244.20697175696111</v>
      </c>
    </row>
    <row r="345" spans="1:10" x14ac:dyDescent="0.2">
      <c r="A345">
        <v>336</v>
      </c>
      <c r="F345">
        <f t="shared" si="24"/>
        <v>7.7207190400000014</v>
      </c>
      <c r="I345">
        <f t="shared" si="25"/>
        <v>18.02752259430029</v>
      </c>
      <c r="J345">
        <f t="shared" si="26"/>
        <v>244.39791065810962</v>
      </c>
    </row>
    <row r="346" spans="1:10" x14ac:dyDescent="0.2">
      <c r="A346">
        <v>337</v>
      </c>
      <c r="F346">
        <f t="shared" si="24"/>
        <v>7.7445650600000011</v>
      </c>
      <c r="I346">
        <f t="shared" si="25"/>
        <v>18.218483283802808</v>
      </c>
      <c r="J346">
        <f t="shared" si="26"/>
        <v>244.58887134761216</v>
      </c>
    </row>
    <row r="347" spans="1:10" x14ac:dyDescent="0.2">
      <c r="A347">
        <v>338</v>
      </c>
      <c r="F347">
        <f t="shared" si="24"/>
        <v>7.7683845600000003</v>
      </c>
      <c r="I347">
        <f t="shared" si="25"/>
        <v>18.409464979560088</v>
      </c>
      <c r="J347">
        <f t="shared" si="26"/>
        <v>244.77985304336943</v>
      </c>
    </row>
    <row r="348" spans="1:10" x14ac:dyDescent="0.2">
      <c r="A348">
        <v>339</v>
      </c>
      <c r="F348">
        <f t="shared" si="24"/>
        <v>7.7921775400000008</v>
      </c>
      <c r="I348">
        <f t="shared" si="25"/>
        <v>18.600466906404389</v>
      </c>
      <c r="J348">
        <f t="shared" si="26"/>
        <v>244.97085497021374</v>
      </c>
    </row>
    <row r="349" spans="1:10" x14ac:dyDescent="0.2">
      <c r="A349">
        <v>340</v>
      </c>
      <c r="F349">
        <f t="shared" si="24"/>
        <v>7.815944</v>
      </c>
      <c r="I349">
        <f t="shared" si="25"/>
        <v>18.791488296017747</v>
      </c>
      <c r="J349">
        <f t="shared" si="26"/>
        <v>245.16187635982709</v>
      </c>
    </row>
    <row r="350" spans="1:10" x14ac:dyDescent="0.2">
      <c r="A350">
        <v>341</v>
      </c>
      <c r="F350">
        <f t="shared" si="24"/>
        <v>7.8396839400000013</v>
      </c>
      <c r="I350">
        <f t="shared" si="25"/>
        <v>18.982528386851577</v>
      </c>
      <c r="J350">
        <f t="shared" si="26"/>
        <v>245.35291645066093</v>
      </c>
    </row>
    <row r="351" spans="1:10" x14ac:dyDescent="0.2">
      <c r="A351">
        <v>342</v>
      </c>
      <c r="F351">
        <f t="shared" si="24"/>
        <v>7.8633973600000004</v>
      </c>
      <c r="I351">
        <f t="shared" si="25"/>
        <v>19.173586424047322</v>
      </c>
      <c r="J351">
        <f t="shared" si="26"/>
        <v>245.54397448785667</v>
      </c>
    </row>
    <row r="352" spans="1:10" x14ac:dyDescent="0.2">
      <c r="A352">
        <v>343</v>
      </c>
      <c r="F352">
        <f t="shared" si="24"/>
        <v>7.88708426</v>
      </c>
      <c r="I352">
        <f t="shared" si="25"/>
        <v>19.364661659358354</v>
      </c>
      <c r="J352">
        <f t="shared" si="26"/>
        <v>245.73504972316769</v>
      </c>
    </row>
    <row r="353" spans="1:10" x14ac:dyDescent="0.2">
      <c r="A353">
        <v>344</v>
      </c>
      <c r="F353">
        <f t="shared" si="24"/>
        <v>7.9107446400000008</v>
      </c>
      <c r="I353">
        <f t="shared" si="25"/>
        <v>19.555753351072958</v>
      </c>
      <c r="J353">
        <f t="shared" si="26"/>
        <v>245.9261414148823</v>
      </c>
    </row>
    <row r="354" spans="1:10" x14ac:dyDescent="0.2">
      <c r="A354">
        <v>345</v>
      </c>
      <c r="F354">
        <f t="shared" si="24"/>
        <v>7.9343785000000002</v>
      </c>
      <c r="I354">
        <f t="shared" si="25"/>
        <v>19.746860763938475</v>
      </c>
      <c r="J354">
        <f t="shared" si="26"/>
        <v>246.11724882774783</v>
      </c>
    </row>
    <row r="355" spans="1:10" x14ac:dyDescent="0.2">
      <c r="A355">
        <v>346</v>
      </c>
      <c r="F355">
        <f t="shared" si="24"/>
        <v>7.9579858400000019</v>
      </c>
      <c r="I355">
        <f t="shared" si="25"/>
        <v>19.937983169086507</v>
      </c>
      <c r="J355">
        <f t="shared" si="26"/>
        <v>246.30837123289587</v>
      </c>
    </row>
    <row r="356" spans="1:10" x14ac:dyDescent="0.2">
      <c r="A356">
        <v>347</v>
      </c>
      <c r="F356">
        <f t="shared" si="24"/>
        <v>7.9815666600000004</v>
      </c>
      <c r="I356">
        <f t="shared" si="25"/>
        <v>20.129119843959227</v>
      </c>
      <c r="J356">
        <f t="shared" si="26"/>
        <v>246.49950790776856</v>
      </c>
    </row>
    <row r="357" spans="1:10" x14ac:dyDescent="0.2">
      <c r="A357">
        <v>348</v>
      </c>
      <c r="F357">
        <f t="shared" si="24"/>
        <v>8.0051209599999993</v>
      </c>
      <c r="I357">
        <f t="shared" si="25"/>
        <v>20.320270072236731</v>
      </c>
      <c r="J357">
        <f t="shared" si="26"/>
        <v>246.69065813604607</v>
      </c>
    </row>
    <row r="358" spans="1:10" x14ac:dyDescent="0.2">
      <c r="A358">
        <v>349</v>
      </c>
      <c r="F358">
        <f t="shared" si="24"/>
        <v>8.0286487400000013</v>
      </c>
      <c r="I358">
        <f t="shared" si="25"/>
        <v>20.511433143765455</v>
      </c>
      <c r="J358">
        <f t="shared" si="26"/>
        <v>246.8818212075748</v>
      </c>
    </row>
    <row r="359" spans="1:10" x14ac:dyDescent="0.2">
      <c r="A359">
        <v>350</v>
      </c>
      <c r="F359">
        <f t="shared" si="24"/>
        <v>8.052150000000001</v>
      </c>
      <c r="I359">
        <f t="shared" si="25"/>
        <v>20.702608354487559</v>
      </c>
      <c r="J359">
        <f t="shared" si="26"/>
        <v>247.0729964182969</v>
      </c>
    </row>
    <row r="360" spans="1:10" x14ac:dyDescent="0.2">
      <c r="A360">
        <v>351</v>
      </c>
      <c r="F360">
        <f t="shared" si="24"/>
        <v>8.0756247400000003</v>
      </c>
      <c r="I360">
        <f t="shared" si="25"/>
        <v>20.893795006371427</v>
      </c>
      <c r="J360">
        <f t="shared" si="26"/>
        <v>247.26418307018076</v>
      </c>
    </row>
    <row r="361" spans="1:10" x14ac:dyDescent="0.2">
      <c r="A361">
        <v>352</v>
      </c>
      <c r="F361">
        <f t="shared" si="24"/>
        <v>8.0990729600000009</v>
      </c>
      <c r="I361">
        <f t="shared" si="25"/>
        <v>21.084992407343041</v>
      </c>
      <c r="J361">
        <f t="shared" si="26"/>
        <v>247.45538047115238</v>
      </c>
    </row>
    <row r="362" spans="1:10" x14ac:dyDescent="0.2">
      <c r="A362">
        <v>353</v>
      </c>
      <c r="F362">
        <f t="shared" si="24"/>
        <v>8.122494660000001</v>
      </c>
      <c r="I362">
        <f t="shared" si="25"/>
        <v>21.276199871218399</v>
      </c>
      <c r="J362">
        <f t="shared" si="26"/>
        <v>247.64658793502775</v>
      </c>
    </row>
    <row r="363" spans="1:10" x14ac:dyDescent="0.2">
      <c r="A363">
        <v>354</v>
      </c>
      <c r="F363">
        <f t="shared" si="24"/>
        <v>8.1458898400000006</v>
      </c>
      <c r="I363">
        <f t="shared" si="25"/>
        <v>21.46741671763683</v>
      </c>
      <c r="J363">
        <f t="shared" si="26"/>
        <v>247.83780478144618</v>
      </c>
    </row>
    <row r="364" spans="1:10" x14ac:dyDescent="0.2">
      <c r="A364">
        <v>355</v>
      </c>
      <c r="F364">
        <f t="shared" si="24"/>
        <v>8.1692585000000015</v>
      </c>
      <c r="I364">
        <f t="shared" si="25"/>
        <v>21.658642271995355</v>
      </c>
      <c r="J364">
        <f t="shared" si="26"/>
        <v>248.02903033580469</v>
      </c>
    </row>
    <row r="365" spans="1:10" x14ac:dyDescent="0.2">
      <c r="A365">
        <v>356</v>
      </c>
      <c r="F365">
        <f t="shared" si="24"/>
        <v>8.1926006400000002</v>
      </c>
      <c r="I365">
        <f t="shared" si="25"/>
        <v>21.849875865383829</v>
      </c>
      <c r="J365">
        <f t="shared" si="26"/>
        <v>248.22026392919318</v>
      </c>
    </row>
    <row r="366" spans="1:10" x14ac:dyDescent="0.2">
      <c r="A366">
        <v>357</v>
      </c>
      <c r="F366">
        <f t="shared" si="24"/>
        <v>8.2159162600000002</v>
      </c>
      <c r="I366">
        <f t="shared" si="25"/>
        <v>22.041116834521116</v>
      </c>
      <c r="J366">
        <f t="shared" si="26"/>
        <v>248.41150489833046</v>
      </c>
    </row>
    <row r="367" spans="1:10" x14ac:dyDescent="0.2">
      <c r="A367">
        <v>358</v>
      </c>
      <c r="F367">
        <f t="shared" si="24"/>
        <v>8.2392053599999997</v>
      </c>
      <c r="I367">
        <f t="shared" si="25"/>
        <v>22.232364521692091</v>
      </c>
      <c r="J367">
        <f t="shared" si="26"/>
        <v>248.60275258550143</v>
      </c>
    </row>
    <row r="368" spans="1:10" x14ac:dyDescent="0.2">
      <c r="A368">
        <v>359</v>
      </c>
      <c r="F368">
        <f t="shared" si="24"/>
        <v>8.2624679400000005</v>
      </c>
      <c r="I368">
        <f t="shared" si="25"/>
        <v>22.423618274685523</v>
      </c>
      <c r="J368">
        <f t="shared" si="26"/>
        <v>248.79400633849485</v>
      </c>
    </row>
    <row r="369" spans="1:10" x14ac:dyDescent="0.2">
      <c r="A369">
        <v>360</v>
      </c>
      <c r="F369">
        <f t="shared" si="24"/>
        <v>8.2857040000000008</v>
      </c>
      <c r="I369">
        <f t="shared" si="25"/>
        <v>22.614877446732866</v>
      </c>
      <c r="J369">
        <f t="shared" si="26"/>
        <v>248.98526551054221</v>
      </c>
    </row>
    <row r="370" spans="1:10" x14ac:dyDescent="0.2">
      <c r="A370">
        <v>361</v>
      </c>
      <c r="F370">
        <f t="shared" si="24"/>
        <v>8.3089135400000007</v>
      </c>
      <c r="I370">
        <f t="shared" si="25"/>
        <v>22.806141396447831</v>
      </c>
      <c r="J370">
        <f t="shared" si="26"/>
        <v>249.17652946025717</v>
      </c>
    </row>
    <row r="371" spans="1:10" x14ac:dyDescent="0.2">
      <c r="A371">
        <v>362</v>
      </c>
      <c r="F371">
        <f t="shared" si="24"/>
        <v>8.3320965600000001</v>
      </c>
      <c r="I371">
        <f t="shared" si="25"/>
        <v>22.997409487766863</v>
      </c>
      <c r="J371">
        <f t="shared" si="26"/>
        <v>249.36779755157622</v>
      </c>
    </row>
    <row r="372" spans="1:10" x14ac:dyDescent="0.2">
      <c r="A372">
        <v>363</v>
      </c>
      <c r="F372">
        <f t="shared" si="24"/>
        <v>8.3552530600000008</v>
      </c>
      <c r="I372">
        <f t="shared" si="25"/>
        <v>23.188681089890391</v>
      </c>
      <c r="J372">
        <f t="shared" si="26"/>
        <v>249.55906915369974</v>
      </c>
    </row>
    <row r="373" spans="1:10" x14ac:dyDescent="0.2">
      <c r="A373">
        <v>364</v>
      </c>
      <c r="F373">
        <f t="shared" si="24"/>
        <v>8.378383040000001</v>
      </c>
      <c r="I373">
        <f t="shared" si="25"/>
        <v>23.379955577224905</v>
      </c>
      <c r="J373">
        <f t="shared" si="26"/>
        <v>249.75034364103425</v>
      </c>
    </row>
    <row r="374" spans="1:10" x14ac:dyDescent="0.2">
      <c r="A374">
        <v>365</v>
      </c>
      <c r="F374">
        <f t="shared" si="24"/>
        <v>8.4014865000000007</v>
      </c>
      <c r="I374">
        <f t="shared" si="25"/>
        <v>23.571232329325824</v>
      </c>
      <c r="J374">
        <f t="shared" si="26"/>
        <v>249.94162039313517</v>
      </c>
    </row>
    <row r="375" spans="1:10" x14ac:dyDescent="0.2">
      <c r="A375">
        <v>366</v>
      </c>
      <c r="F375">
        <f t="shared" si="24"/>
        <v>8.42456344</v>
      </c>
      <c r="I375">
        <f t="shared" si="25"/>
        <v>23.762510730841157</v>
      </c>
      <c r="J375">
        <f t="shared" si="26"/>
        <v>250.13289879465049</v>
      </c>
    </row>
    <row r="376" spans="1:10" x14ac:dyDescent="0.2">
      <c r="A376">
        <v>367</v>
      </c>
      <c r="F376">
        <f t="shared" si="24"/>
        <v>8.4476138600000006</v>
      </c>
      <c r="I376">
        <f t="shared" si="25"/>
        <v>23.95379017145591</v>
      </c>
      <c r="J376">
        <f t="shared" si="26"/>
        <v>250.32417823526526</v>
      </c>
    </row>
    <row r="377" spans="1:10" x14ac:dyDescent="0.2">
      <c r="A377">
        <v>368</v>
      </c>
      <c r="F377">
        <f t="shared" si="24"/>
        <v>8.4706377600000007</v>
      </c>
      <c r="I377">
        <f t="shared" si="25"/>
        <v>24.145070045837262</v>
      </c>
      <c r="J377">
        <f t="shared" si="26"/>
        <v>250.5154581096466</v>
      </c>
    </row>
    <row r="378" spans="1:10" x14ac:dyDescent="0.2">
      <c r="A378">
        <v>369</v>
      </c>
      <c r="F378">
        <f t="shared" ref="F378:F441" si="27">B$248+C$248*A378+D$248*A378^2+E$248*A378^3</f>
        <v>8.4936351400000021</v>
      </c>
      <c r="I378">
        <f t="shared" ref="I378:I441" si="28">8.31*(B$248*LN(A378/A$248)+C$248*(A378-A$248)+D$248/2*(A378^2-A$248^2)+E$248/3*(A378^3-A$248^3))</f>
        <v>24.336349753580475</v>
      </c>
      <c r="J378">
        <f t="shared" ref="J378:J441" si="29">G$248+H$248+I378</f>
        <v>250.70673781738981</v>
      </c>
    </row>
    <row r="379" spans="1:10" x14ac:dyDescent="0.2">
      <c r="A379">
        <v>370</v>
      </c>
      <c r="F379">
        <f t="shared" si="27"/>
        <v>8.5166060000000012</v>
      </c>
      <c r="I379">
        <f t="shared" si="28"/>
        <v>24.527628699155574</v>
      </c>
      <c r="J379">
        <f t="shared" si="29"/>
        <v>250.89801676296491</v>
      </c>
    </row>
    <row r="380" spans="1:10" x14ac:dyDescent="0.2">
      <c r="A380">
        <v>371</v>
      </c>
      <c r="F380">
        <f t="shared" si="27"/>
        <v>8.5395503399999999</v>
      </c>
      <c r="I380">
        <f t="shared" si="28"/>
        <v>24.718906291854694</v>
      </c>
      <c r="J380">
        <f t="shared" si="29"/>
        <v>251.08929435566404</v>
      </c>
    </row>
    <row r="381" spans="1:10" x14ac:dyDescent="0.2">
      <c r="A381">
        <v>372</v>
      </c>
      <c r="F381">
        <f t="shared" si="27"/>
        <v>8.5624681600000017</v>
      </c>
      <c r="I381">
        <f t="shared" si="28"/>
        <v>24.910181945740181</v>
      </c>
      <c r="J381">
        <f t="shared" si="29"/>
        <v>251.28057000954954</v>
      </c>
    </row>
    <row r="382" spans="1:10" x14ac:dyDescent="0.2">
      <c r="A382">
        <v>373</v>
      </c>
      <c r="F382">
        <f t="shared" si="27"/>
        <v>8.5853594600000012</v>
      </c>
      <c r="I382">
        <f t="shared" si="28"/>
        <v>25.101455079593329</v>
      </c>
      <c r="J382">
        <f t="shared" si="29"/>
        <v>251.47184314340268</v>
      </c>
    </row>
    <row r="383" spans="1:10" x14ac:dyDescent="0.2">
      <c r="A383">
        <v>374</v>
      </c>
      <c r="F383">
        <f t="shared" si="27"/>
        <v>8.608224240000002</v>
      </c>
      <c r="I383">
        <f t="shared" si="28"/>
        <v>25.292725116863874</v>
      </c>
      <c r="J383">
        <f t="shared" si="29"/>
        <v>251.66311318067321</v>
      </c>
    </row>
    <row r="384" spans="1:10" x14ac:dyDescent="0.2">
      <c r="A384">
        <v>375</v>
      </c>
      <c r="F384">
        <f t="shared" si="27"/>
        <v>8.6310625000000005</v>
      </c>
      <c r="I384">
        <f t="shared" si="28"/>
        <v>25.48399148562013</v>
      </c>
      <c r="J384">
        <f t="shared" si="29"/>
        <v>251.85437954942947</v>
      </c>
    </row>
    <row r="385" spans="1:10" x14ac:dyDescent="0.2">
      <c r="A385">
        <v>376</v>
      </c>
      <c r="F385">
        <f t="shared" si="27"/>
        <v>8.6538742400000004</v>
      </c>
      <c r="I385">
        <f t="shared" si="28"/>
        <v>25.675253618499784</v>
      </c>
      <c r="J385">
        <f t="shared" si="29"/>
        <v>252.04564168230914</v>
      </c>
    </row>
    <row r="386" spans="1:10" x14ac:dyDescent="0.2">
      <c r="A386">
        <v>377</v>
      </c>
      <c r="F386">
        <f t="shared" si="27"/>
        <v>8.6766594600000015</v>
      </c>
      <c r="I386">
        <f t="shared" si="28"/>
        <v>25.866510952661347</v>
      </c>
      <c r="J386">
        <f t="shared" si="29"/>
        <v>252.23689901647069</v>
      </c>
    </row>
    <row r="387" spans="1:10" x14ac:dyDescent="0.2">
      <c r="A387">
        <v>378</v>
      </c>
      <c r="F387">
        <f t="shared" si="27"/>
        <v>8.6994181600000005</v>
      </c>
      <c r="I387">
        <f t="shared" si="28"/>
        <v>26.057762929736239</v>
      </c>
      <c r="J387">
        <f t="shared" si="29"/>
        <v>252.42815099354559</v>
      </c>
    </row>
    <row r="388" spans="1:10" x14ac:dyDescent="0.2">
      <c r="A388">
        <v>379</v>
      </c>
      <c r="F388">
        <f t="shared" si="27"/>
        <v>8.7221503400000024</v>
      </c>
      <c r="I388">
        <f t="shared" si="28"/>
        <v>26.249008995781544</v>
      </c>
      <c r="J388">
        <f t="shared" si="29"/>
        <v>252.61939705959088</v>
      </c>
    </row>
    <row r="389" spans="1:10" x14ac:dyDescent="0.2">
      <c r="A389">
        <v>380</v>
      </c>
      <c r="F389">
        <f t="shared" si="27"/>
        <v>8.7448560000000004</v>
      </c>
      <c r="I389">
        <f t="shared" si="28"/>
        <v>26.440248601233371</v>
      </c>
      <c r="J389">
        <f t="shared" si="29"/>
        <v>252.81063666504272</v>
      </c>
    </row>
    <row r="390" spans="1:10" x14ac:dyDescent="0.2">
      <c r="A390">
        <v>381</v>
      </c>
      <c r="F390">
        <f t="shared" si="27"/>
        <v>8.7675351399999997</v>
      </c>
      <c r="I390">
        <f t="shared" si="28"/>
        <v>26.631481200860765</v>
      </c>
      <c r="J390">
        <f t="shared" si="29"/>
        <v>253.00186926467012</v>
      </c>
    </row>
    <row r="391" spans="1:10" x14ac:dyDescent="0.2">
      <c r="A391">
        <v>382</v>
      </c>
      <c r="F391">
        <f t="shared" si="27"/>
        <v>8.790187760000002</v>
      </c>
      <c r="I391">
        <f t="shared" si="28"/>
        <v>26.822706253720334</v>
      </c>
      <c r="J391">
        <f t="shared" si="29"/>
        <v>253.19309431752967</v>
      </c>
    </row>
    <row r="392" spans="1:10" x14ac:dyDescent="0.2">
      <c r="A392">
        <v>383</v>
      </c>
      <c r="F392">
        <f t="shared" si="27"/>
        <v>8.8128138600000003</v>
      </c>
      <c r="I392">
        <f t="shared" si="28"/>
        <v>27.013923223111377</v>
      </c>
      <c r="J392">
        <f t="shared" si="29"/>
        <v>253.38431128692071</v>
      </c>
    </row>
    <row r="393" spans="1:10" x14ac:dyDescent="0.2">
      <c r="A393">
        <v>384</v>
      </c>
      <c r="F393">
        <f t="shared" si="27"/>
        <v>8.8354134400000017</v>
      </c>
      <c r="I393">
        <f t="shared" si="28"/>
        <v>27.205131576531645</v>
      </c>
      <c r="J393">
        <f t="shared" si="29"/>
        <v>253.57551964034099</v>
      </c>
    </row>
    <row r="394" spans="1:10" x14ac:dyDescent="0.2">
      <c r="A394">
        <v>385</v>
      </c>
      <c r="F394">
        <f t="shared" si="27"/>
        <v>8.8579865000000009</v>
      </c>
      <c r="I394">
        <f t="shared" si="28"/>
        <v>27.396330785633683</v>
      </c>
      <c r="J394">
        <f t="shared" si="29"/>
        <v>253.76671884944304</v>
      </c>
    </row>
    <row r="395" spans="1:10" x14ac:dyDescent="0.2">
      <c r="A395">
        <v>386</v>
      </c>
      <c r="F395">
        <f t="shared" si="27"/>
        <v>8.8805330399999995</v>
      </c>
      <c r="I395">
        <f t="shared" si="28"/>
        <v>27.587520326181668</v>
      </c>
      <c r="J395">
        <f t="shared" si="29"/>
        <v>253.95790838999102</v>
      </c>
    </row>
    <row r="396" spans="1:10" x14ac:dyDescent="0.2">
      <c r="A396">
        <v>387</v>
      </c>
      <c r="F396">
        <f t="shared" si="27"/>
        <v>8.9030530600000013</v>
      </c>
      <c r="I396">
        <f t="shared" si="28"/>
        <v>27.778699678008905</v>
      </c>
      <c r="J396">
        <f t="shared" si="29"/>
        <v>254.14908774181825</v>
      </c>
    </row>
    <row r="397" spans="1:10" x14ac:dyDescent="0.2">
      <c r="A397">
        <v>388</v>
      </c>
      <c r="F397">
        <f t="shared" si="27"/>
        <v>8.9255465600000008</v>
      </c>
      <c r="I397">
        <f t="shared" si="28"/>
        <v>27.969868324975803</v>
      </c>
      <c r="J397">
        <f t="shared" si="29"/>
        <v>254.34025638878515</v>
      </c>
    </row>
    <row r="398" spans="1:10" x14ac:dyDescent="0.2">
      <c r="A398">
        <v>389</v>
      </c>
      <c r="F398">
        <f t="shared" si="27"/>
        <v>8.9480135399999998</v>
      </c>
      <c r="I398">
        <f t="shared" si="28"/>
        <v>28.161025754928403</v>
      </c>
      <c r="J398">
        <f t="shared" si="29"/>
        <v>254.53141381873775</v>
      </c>
    </row>
    <row r="399" spans="1:10" x14ac:dyDescent="0.2">
      <c r="A399">
        <v>390</v>
      </c>
      <c r="F399">
        <f t="shared" si="27"/>
        <v>8.9704540000000001</v>
      </c>
      <c r="I399">
        <f t="shared" si="28"/>
        <v>28.352171459657477</v>
      </c>
      <c r="J399">
        <f t="shared" si="29"/>
        <v>254.72255952346683</v>
      </c>
    </row>
    <row r="400" spans="1:10" x14ac:dyDescent="0.2">
      <c r="A400">
        <v>391</v>
      </c>
      <c r="F400">
        <f t="shared" si="27"/>
        <v>8.99286794</v>
      </c>
      <c r="I400">
        <f t="shared" si="28"/>
        <v>28.543304934858089</v>
      </c>
      <c r="J400">
        <f t="shared" si="29"/>
        <v>254.91369299866744</v>
      </c>
    </row>
    <row r="401" spans="1:10" x14ac:dyDescent="0.2">
      <c r="A401">
        <v>392</v>
      </c>
      <c r="F401">
        <f t="shared" si="27"/>
        <v>9.0152553600000012</v>
      </c>
      <c r="I401">
        <f t="shared" si="28"/>
        <v>28.734425680089711</v>
      </c>
      <c r="J401">
        <f t="shared" si="29"/>
        <v>255.10481374389906</v>
      </c>
    </row>
    <row r="402" spans="1:10" x14ac:dyDescent="0.2">
      <c r="A402">
        <v>393</v>
      </c>
      <c r="F402">
        <f t="shared" si="27"/>
        <v>9.0376162600000001</v>
      </c>
      <c r="I402">
        <f t="shared" si="28"/>
        <v>28.925533198736861</v>
      </c>
      <c r="J402">
        <f t="shared" si="29"/>
        <v>255.29592126254622</v>
      </c>
    </row>
    <row r="403" spans="1:10" x14ac:dyDescent="0.2">
      <c r="A403">
        <v>394</v>
      </c>
      <c r="F403">
        <f t="shared" si="27"/>
        <v>9.0599506400000003</v>
      </c>
      <c r="I403">
        <f t="shared" si="28"/>
        <v>29.116626997970204</v>
      </c>
      <c r="J403">
        <f t="shared" si="29"/>
        <v>255.48701506177954</v>
      </c>
    </row>
    <row r="404" spans="1:10" x14ac:dyDescent="0.2">
      <c r="A404">
        <v>395</v>
      </c>
      <c r="F404">
        <f t="shared" si="27"/>
        <v>9.0822585000000018</v>
      </c>
      <c r="I404">
        <f t="shared" si="28"/>
        <v>29.307706588708154</v>
      </c>
      <c r="J404">
        <f t="shared" si="29"/>
        <v>255.6780946525175</v>
      </c>
    </row>
    <row r="405" spans="1:10" x14ac:dyDescent="0.2">
      <c r="A405">
        <v>396</v>
      </c>
      <c r="F405">
        <f t="shared" si="27"/>
        <v>9.104539840000001</v>
      </c>
      <c r="I405">
        <f t="shared" si="28"/>
        <v>29.498771485578995</v>
      </c>
      <c r="J405">
        <f t="shared" si="29"/>
        <v>255.86915954938834</v>
      </c>
    </row>
    <row r="406" spans="1:10" x14ac:dyDescent="0.2">
      <c r="A406">
        <v>397</v>
      </c>
      <c r="F406">
        <f t="shared" si="27"/>
        <v>9.1267946600000016</v>
      </c>
      <c r="I406">
        <f t="shared" si="28"/>
        <v>29.689821206883416</v>
      </c>
      <c r="J406">
        <f t="shared" si="29"/>
        <v>256.06020927069278</v>
      </c>
    </row>
    <row r="407" spans="1:10" x14ac:dyDescent="0.2">
      <c r="A407">
        <v>398</v>
      </c>
      <c r="F407">
        <f t="shared" si="27"/>
        <v>9.1490229599999999</v>
      </c>
      <c r="I407">
        <f t="shared" si="28"/>
        <v>29.880855274557611</v>
      </c>
      <c r="J407">
        <f t="shared" si="29"/>
        <v>256.25124333836698</v>
      </c>
    </row>
    <row r="408" spans="1:10" x14ac:dyDescent="0.2">
      <c r="A408">
        <v>399</v>
      </c>
      <c r="F408">
        <f t="shared" si="27"/>
        <v>9.1712247399999995</v>
      </c>
      <c r="I408">
        <f t="shared" si="28"/>
        <v>30.071873214136744</v>
      </c>
      <c r="J408">
        <f t="shared" si="29"/>
        <v>256.4422612779461</v>
      </c>
    </row>
    <row r="409" spans="1:10" x14ac:dyDescent="0.2">
      <c r="A409">
        <v>400</v>
      </c>
      <c r="F409">
        <f t="shared" si="27"/>
        <v>9.1934000000000005</v>
      </c>
      <c r="I409">
        <f t="shared" si="28"/>
        <v>30.262874554718913</v>
      </c>
      <c r="J409">
        <f t="shared" si="29"/>
        <v>256.63326261852825</v>
      </c>
    </row>
    <row r="410" spans="1:10" x14ac:dyDescent="0.2">
      <c r="A410">
        <v>401</v>
      </c>
      <c r="F410">
        <f t="shared" si="27"/>
        <v>9.2155487400000009</v>
      </c>
      <c r="I410">
        <f t="shared" si="28"/>
        <v>30.453858828929608</v>
      </c>
      <c r="J410">
        <f t="shared" si="29"/>
        <v>256.82424689273893</v>
      </c>
    </row>
    <row r="411" spans="1:10" x14ac:dyDescent="0.2">
      <c r="A411">
        <v>402</v>
      </c>
      <c r="F411">
        <f t="shared" si="27"/>
        <v>9.2376709600000009</v>
      </c>
      <c r="I411">
        <f t="shared" si="28"/>
        <v>30.644825572886493</v>
      </c>
      <c r="J411">
        <f t="shared" si="29"/>
        <v>257.01521363669582</v>
      </c>
    </row>
    <row r="412" spans="1:10" x14ac:dyDescent="0.2">
      <c r="A412">
        <v>403</v>
      </c>
      <c r="F412">
        <f t="shared" si="27"/>
        <v>9.2597666600000004</v>
      </c>
      <c r="I412">
        <f t="shared" si="28"/>
        <v>30.835774326164792</v>
      </c>
      <c r="J412">
        <f t="shared" si="29"/>
        <v>257.20616238997411</v>
      </c>
    </row>
    <row r="413" spans="1:10" x14ac:dyDescent="0.2">
      <c r="A413">
        <v>404</v>
      </c>
      <c r="F413">
        <f t="shared" si="27"/>
        <v>9.2818358399999994</v>
      </c>
      <c r="I413">
        <f t="shared" si="28"/>
        <v>31.026704631762954</v>
      </c>
      <c r="J413">
        <f t="shared" si="29"/>
        <v>257.39709269557227</v>
      </c>
    </row>
    <row r="414" spans="1:10" x14ac:dyDescent="0.2">
      <c r="A414">
        <v>405</v>
      </c>
      <c r="F414">
        <f t="shared" si="27"/>
        <v>9.3038785000000015</v>
      </c>
      <c r="I414">
        <f t="shared" si="28"/>
        <v>31.217616036068815</v>
      </c>
      <c r="J414">
        <f t="shared" si="29"/>
        <v>257.58800409987816</v>
      </c>
    </row>
    <row r="415" spans="1:10" x14ac:dyDescent="0.2">
      <c r="A415">
        <v>406</v>
      </c>
      <c r="F415">
        <f t="shared" si="27"/>
        <v>9.3258946400000013</v>
      </c>
      <c r="I415">
        <f t="shared" si="28"/>
        <v>31.408508088826157</v>
      </c>
      <c r="J415">
        <f t="shared" si="29"/>
        <v>257.77889615263553</v>
      </c>
    </row>
    <row r="416" spans="1:10" x14ac:dyDescent="0.2">
      <c r="A416">
        <v>407</v>
      </c>
      <c r="F416">
        <f t="shared" si="27"/>
        <v>9.3478842600000007</v>
      </c>
      <c r="I416">
        <f t="shared" si="28"/>
        <v>31.599380343101704</v>
      </c>
      <c r="J416">
        <f t="shared" si="29"/>
        <v>257.96976840691104</v>
      </c>
    </row>
    <row r="417" spans="1:10" x14ac:dyDescent="0.2">
      <c r="A417">
        <v>408</v>
      </c>
      <c r="F417">
        <f t="shared" si="27"/>
        <v>9.3698473600000014</v>
      </c>
      <c r="I417">
        <f t="shared" si="28"/>
        <v>31.790232355252478</v>
      </c>
      <c r="J417">
        <f t="shared" si="29"/>
        <v>258.16062041906184</v>
      </c>
    </row>
    <row r="418" spans="1:10" x14ac:dyDescent="0.2">
      <c r="A418">
        <v>409</v>
      </c>
      <c r="F418">
        <f t="shared" si="27"/>
        <v>9.3917839399999998</v>
      </c>
      <c r="I418">
        <f t="shared" si="28"/>
        <v>31.981063684893627</v>
      </c>
      <c r="J418">
        <f t="shared" si="29"/>
        <v>258.35145174870297</v>
      </c>
    </row>
    <row r="419" spans="1:10" x14ac:dyDescent="0.2">
      <c r="A419">
        <v>410</v>
      </c>
      <c r="F419">
        <f t="shared" si="27"/>
        <v>9.4136940000000013</v>
      </c>
      <c r="I419">
        <f t="shared" si="28"/>
        <v>32.171873894866522</v>
      </c>
      <c r="J419">
        <f t="shared" si="29"/>
        <v>258.54226195867585</v>
      </c>
    </row>
    <row r="420" spans="1:10" x14ac:dyDescent="0.2">
      <c r="A420">
        <v>411</v>
      </c>
      <c r="F420">
        <f t="shared" si="27"/>
        <v>9.4355775400000006</v>
      </c>
      <c r="I420">
        <f t="shared" si="28"/>
        <v>32.362662551207407</v>
      </c>
      <c r="J420">
        <f t="shared" si="29"/>
        <v>258.73305061501674</v>
      </c>
    </row>
    <row r="421" spans="1:10" x14ac:dyDescent="0.2">
      <c r="A421">
        <v>412</v>
      </c>
      <c r="F421">
        <f t="shared" si="27"/>
        <v>9.4574345600000012</v>
      </c>
      <c r="I421">
        <f t="shared" si="28"/>
        <v>32.553429223116282</v>
      </c>
      <c r="J421">
        <f t="shared" si="29"/>
        <v>258.92381728692561</v>
      </c>
    </row>
    <row r="422" spans="1:10" x14ac:dyDescent="0.2">
      <c r="A422">
        <v>413</v>
      </c>
      <c r="F422">
        <f t="shared" si="27"/>
        <v>9.4792650600000012</v>
      </c>
      <c r="I422">
        <f t="shared" si="28"/>
        <v>32.74417348292625</v>
      </c>
      <c r="J422">
        <f t="shared" si="29"/>
        <v>259.11456154673562</v>
      </c>
    </row>
    <row r="423" spans="1:10" x14ac:dyDescent="0.2">
      <c r="A423">
        <v>414</v>
      </c>
      <c r="F423">
        <f t="shared" si="27"/>
        <v>9.5010690400000009</v>
      </c>
      <c r="I423">
        <f t="shared" si="28"/>
        <v>32.934894906073204</v>
      </c>
      <c r="J423">
        <f t="shared" si="29"/>
        <v>259.30528296988257</v>
      </c>
    </row>
    <row r="424" spans="1:10" x14ac:dyDescent="0.2">
      <c r="A424">
        <v>415</v>
      </c>
      <c r="F424">
        <f t="shared" si="27"/>
        <v>9.5228465000000018</v>
      </c>
      <c r="I424">
        <f t="shared" si="28"/>
        <v>33.125593071065872</v>
      </c>
      <c r="J424">
        <f t="shared" si="29"/>
        <v>259.49598113487519</v>
      </c>
    </row>
    <row r="425" spans="1:10" x14ac:dyDescent="0.2">
      <c r="A425">
        <v>416</v>
      </c>
      <c r="F425">
        <f t="shared" si="27"/>
        <v>9.5445974400000004</v>
      </c>
      <c r="I425">
        <f t="shared" si="28"/>
        <v>33.316267559456257</v>
      </c>
      <c r="J425">
        <f t="shared" si="29"/>
        <v>259.68665562326561</v>
      </c>
    </row>
    <row r="426" spans="1:10" x14ac:dyDescent="0.2">
      <c r="A426">
        <v>417</v>
      </c>
      <c r="F426">
        <f t="shared" si="27"/>
        <v>9.5663218600000022</v>
      </c>
      <c r="I426">
        <f t="shared" si="28"/>
        <v>33.506917955810401</v>
      </c>
      <c r="J426">
        <f t="shared" si="29"/>
        <v>259.87730601961977</v>
      </c>
    </row>
    <row r="427" spans="1:10" x14ac:dyDescent="0.2">
      <c r="A427">
        <v>418</v>
      </c>
      <c r="F427">
        <f t="shared" si="27"/>
        <v>9.5880197600000017</v>
      </c>
      <c r="I427">
        <f t="shared" si="28"/>
        <v>33.697543847679505</v>
      </c>
      <c r="J427">
        <f t="shared" si="29"/>
        <v>260.06793191148887</v>
      </c>
    </row>
    <row r="428" spans="1:10" x14ac:dyDescent="0.2">
      <c r="A428">
        <v>419</v>
      </c>
      <c r="F428">
        <f t="shared" si="27"/>
        <v>9.6096911400000007</v>
      </c>
      <c r="I428">
        <f t="shared" si="28"/>
        <v>33.888144825571374</v>
      </c>
      <c r="J428">
        <f t="shared" si="29"/>
        <v>260.25853288938072</v>
      </c>
    </row>
    <row r="429" spans="1:10" x14ac:dyDescent="0.2">
      <c r="A429">
        <v>420</v>
      </c>
      <c r="F429">
        <f t="shared" si="27"/>
        <v>9.631336000000001</v>
      </c>
      <c r="I429">
        <f t="shared" si="28"/>
        <v>34.078720482922286</v>
      </c>
      <c r="J429">
        <f t="shared" si="29"/>
        <v>260.44910854673162</v>
      </c>
    </row>
    <row r="430" spans="1:10" x14ac:dyDescent="0.2">
      <c r="A430">
        <v>421</v>
      </c>
      <c r="F430">
        <f t="shared" si="27"/>
        <v>9.6529543400000009</v>
      </c>
      <c r="I430">
        <f t="shared" si="28"/>
        <v>34.269270416069084</v>
      </c>
      <c r="J430">
        <f t="shared" si="29"/>
        <v>260.63965847987845</v>
      </c>
    </row>
    <row r="431" spans="1:10" x14ac:dyDescent="0.2">
      <c r="A431">
        <v>422</v>
      </c>
      <c r="F431">
        <f t="shared" si="27"/>
        <v>9.6745461600000002</v>
      </c>
      <c r="I431">
        <f t="shared" si="28"/>
        <v>34.459794224221646</v>
      </c>
      <c r="J431">
        <f t="shared" si="29"/>
        <v>260.83018228803098</v>
      </c>
    </row>
    <row r="432" spans="1:10" x14ac:dyDescent="0.2">
      <c r="A432">
        <v>423</v>
      </c>
      <c r="F432">
        <f t="shared" si="27"/>
        <v>9.6961114600000009</v>
      </c>
      <c r="I432">
        <f t="shared" si="28"/>
        <v>34.650291509435732</v>
      </c>
      <c r="J432">
        <f t="shared" si="29"/>
        <v>261.02067957324505</v>
      </c>
    </row>
    <row r="433" spans="1:10" x14ac:dyDescent="0.2">
      <c r="A433">
        <v>424</v>
      </c>
      <c r="F433">
        <f t="shared" si="27"/>
        <v>9.7176502400000011</v>
      </c>
      <c r="I433">
        <f t="shared" si="28"/>
        <v>34.840761876586058</v>
      </c>
      <c r="J433">
        <f t="shared" si="29"/>
        <v>261.21114994039539</v>
      </c>
    </row>
    <row r="434" spans="1:10" x14ac:dyDescent="0.2">
      <c r="A434">
        <v>425</v>
      </c>
      <c r="F434">
        <f t="shared" si="27"/>
        <v>9.7391625000000008</v>
      </c>
      <c r="I434">
        <f t="shared" si="28"/>
        <v>35.031204933339744</v>
      </c>
      <c r="J434">
        <f t="shared" si="29"/>
        <v>261.40159299714907</v>
      </c>
    </row>
    <row r="435" spans="1:10" x14ac:dyDescent="0.2">
      <c r="A435">
        <v>426</v>
      </c>
      <c r="F435">
        <f t="shared" si="27"/>
        <v>9.7606482400000001</v>
      </c>
      <c r="I435">
        <f t="shared" si="28"/>
        <v>35.221620290130097</v>
      </c>
      <c r="J435">
        <f t="shared" si="29"/>
        <v>261.59200835393943</v>
      </c>
    </row>
    <row r="436" spans="1:10" x14ac:dyDescent="0.2">
      <c r="A436">
        <v>427</v>
      </c>
      <c r="F436">
        <f t="shared" si="27"/>
        <v>9.7821074599999989</v>
      </c>
      <c r="I436">
        <f t="shared" si="28"/>
        <v>35.412007560130583</v>
      </c>
      <c r="J436">
        <f t="shared" si="29"/>
        <v>261.78239562393992</v>
      </c>
    </row>
    <row r="437" spans="1:10" x14ac:dyDescent="0.2">
      <c r="A437">
        <v>428</v>
      </c>
      <c r="F437">
        <f t="shared" si="27"/>
        <v>9.8035401600000007</v>
      </c>
      <c r="I437">
        <f t="shared" si="28"/>
        <v>35.602366359229315</v>
      </c>
      <c r="J437">
        <f t="shared" si="29"/>
        <v>261.97275442303868</v>
      </c>
    </row>
    <row r="438" spans="1:10" x14ac:dyDescent="0.2">
      <c r="A438">
        <v>429</v>
      </c>
      <c r="F438">
        <f t="shared" si="27"/>
        <v>9.8249463400000003</v>
      </c>
      <c r="I438">
        <f t="shared" si="28"/>
        <v>35.792696306003599</v>
      </c>
      <c r="J438">
        <f t="shared" si="29"/>
        <v>262.16308436981296</v>
      </c>
    </row>
    <row r="439" spans="1:10" x14ac:dyDescent="0.2">
      <c r="A439">
        <v>430</v>
      </c>
      <c r="F439">
        <f t="shared" si="27"/>
        <v>9.8463260000000012</v>
      </c>
      <c r="I439">
        <f t="shared" si="28"/>
        <v>35.982997021694956</v>
      </c>
      <c r="J439">
        <f t="shared" si="29"/>
        <v>262.35338508550433</v>
      </c>
    </row>
    <row r="440" spans="1:10" x14ac:dyDescent="0.2">
      <c r="A440">
        <v>431</v>
      </c>
      <c r="F440">
        <f t="shared" si="27"/>
        <v>9.8676791399999999</v>
      </c>
      <c r="I440">
        <f t="shared" si="28"/>
        <v>36.173268130184319</v>
      </c>
      <c r="J440">
        <f t="shared" si="29"/>
        <v>262.54365619399368</v>
      </c>
    </row>
    <row r="441" spans="1:10" x14ac:dyDescent="0.2">
      <c r="A441">
        <v>432</v>
      </c>
      <c r="F441">
        <f t="shared" si="27"/>
        <v>9.8890057599999999</v>
      </c>
      <c r="I441">
        <f t="shared" si="28"/>
        <v>36.363509257967593</v>
      </c>
      <c r="J441">
        <f t="shared" si="29"/>
        <v>262.73389732177691</v>
      </c>
    </row>
    <row r="442" spans="1:10" x14ac:dyDescent="0.2">
      <c r="A442">
        <v>433</v>
      </c>
      <c r="F442">
        <f t="shared" ref="F442:F505" si="30">B$248+C$248*A442+D$248*A442^2+E$248*A442^3</f>
        <v>9.9103058600000011</v>
      </c>
      <c r="I442">
        <f t="shared" ref="I442:I505" si="31">8.31*(B$248*LN(A442/A$248)+C$248*(A442-A$248)+D$248/2*(A442^2-A$248^2)+E$248/3*(A442^3-A$248^3))</f>
        <v>36.553720034131501</v>
      </c>
      <c r="J442">
        <f t="shared" ref="J442:J505" si="32">G$248+H$248+I442</f>
        <v>262.92410809794086</v>
      </c>
    </row>
    <row r="443" spans="1:10" x14ac:dyDescent="0.2">
      <c r="A443">
        <v>434</v>
      </c>
      <c r="F443">
        <f t="shared" si="30"/>
        <v>9.9315794400000001</v>
      </c>
      <c r="I443">
        <f t="shared" si="31"/>
        <v>36.743900090329603</v>
      </c>
      <c r="J443">
        <f t="shared" si="32"/>
        <v>263.11428815413893</v>
      </c>
    </row>
    <row r="444" spans="1:10" x14ac:dyDescent="0.2">
      <c r="A444">
        <v>435</v>
      </c>
      <c r="F444">
        <f t="shared" si="30"/>
        <v>9.9528265000000005</v>
      </c>
      <c r="I444">
        <f t="shared" si="31"/>
        <v>36.934049060758738</v>
      </c>
      <c r="J444">
        <f t="shared" si="32"/>
        <v>263.3044371245681</v>
      </c>
    </row>
    <row r="445" spans="1:10" x14ac:dyDescent="0.2">
      <c r="A445">
        <v>436</v>
      </c>
      <c r="F445">
        <f t="shared" si="30"/>
        <v>9.9740470400000003</v>
      </c>
      <c r="I445">
        <f t="shared" si="31"/>
        <v>37.124166582135587</v>
      </c>
      <c r="J445">
        <f t="shared" si="32"/>
        <v>263.49455464594496</v>
      </c>
    </row>
    <row r="446" spans="1:10" x14ac:dyDescent="0.2">
      <c r="A446">
        <v>437</v>
      </c>
      <c r="F446">
        <f t="shared" si="30"/>
        <v>9.9952410599999997</v>
      </c>
      <c r="I446">
        <f t="shared" si="31"/>
        <v>37.314252293673711</v>
      </c>
      <c r="J446">
        <f t="shared" si="32"/>
        <v>263.68464035748303</v>
      </c>
    </row>
    <row r="447" spans="1:10" x14ac:dyDescent="0.2">
      <c r="A447">
        <v>438</v>
      </c>
      <c r="F447">
        <f t="shared" si="30"/>
        <v>10.01640856</v>
      </c>
      <c r="I447">
        <f t="shared" si="31"/>
        <v>37.504305837060556</v>
      </c>
      <c r="J447">
        <f t="shared" si="32"/>
        <v>263.87469390086989</v>
      </c>
    </row>
    <row r="448" spans="1:10" x14ac:dyDescent="0.2">
      <c r="A448">
        <v>439</v>
      </c>
      <c r="F448">
        <f t="shared" si="30"/>
        <v>10.037549540000001</v>
      </c>
      <c r="I448">
        <f t="shared" si="31"/>
        <v>37.694326856435012</v>
      </c>
      <c r="J448">
        <f t="shared" si="32"/>
        <v>264.06471492024434</v>
      </c>
    </row>
    <row r="449" spans="1:10" x14ac:dyDescent="0.2">
      <c r="A449">
        <v>440</v>
      </c>
      <c r="F449">
        <f t="shared" si="30"/>
        <v>10.058664</v>
      </c>
      <c r="I449">
        <f t="shared" si="31"/>
        <v>37.884314998365049</v>
      </c>
      <c r="J449">
        <f t="shared" si="32"/>
        <v>264.25470306217437</v>
      </c>
    </row>
    <row r="450" spans="1:10" x14ac:dyDescent="0.2">
      <c r="A450">
        <v>441</v>
      </c>
      <c r="F450">
        <f t="shared" si="30"/>
        <v>10.079751940000001</v>
      </c>
      <c r="I450">
        <f t="shared" si="31"/>
        <v>38.07426991182566</v>
      </c>
      <c r="J450">
        <f t="shared" si="32"/>
        <v>264.44465797563498</v>
      </c>
    </row>
    <row r="451" spans="1:10" x14ac:dyDescent="0.2">
      <c r="A451">
        <v>442</v>
      </c>
      <c r="F451">
        <f t="shared" si="30"/>
        <v>10.10081336</v>
      </c>
      <c r="I451">
        <f t="shared" si="31"/>
        <v>38.264191248177092</v>
      </c>
      <c r="J451">
        <f t="shared" si="32"/>
        <v>264.63457931198644</v>
      </c>
    </row>
    <row r="452" spans="1:10" x14ac:dyDescent="0.2">
      <c r="A452">
        <v>443</v>
      </c>
      <c r="F452">
        <f t="shared" si="30"/>
        <v>10.12184826</v>
      </c>
      <c r="I452">
        <f t="shared" si="31"/>
        <v>38.454078661143228</v>
      </c>
      <c r="J452">
        <f t="shared" si="32"/>
        <v>264.82446672495257</v>
      </c>
    </row>
    <row r="453" spans="1:10" x14ac:dyDescent="0.2">
      <c r="A453">
        <v>444</v>
      </c>
      <c r="F453">
        <f t="shared" si="30"/>
        <v>10.14285664</v>
      </c>
      <c r="I453">
        <f t="shared" si="31"/>
        <v>38.643931806790306</v>
      </c>
      <c r="J453">
        <f t="shared" si="32"/>
        <v>265.01431987059965</v>
      </c>
    </row>
    <row r="454" spans="1:10" x14ac:dyDescent="0.2">
      <c r="A454">
        <v>445</v>
      </c>
      <c r="F454">
        <f t="shared" si="30"/>
        <v>10.163838500000001</v>
      </c>
      <c r="I454">
        <f t="shared" si="31"/>
        <v>38.833750343505834</v>
      </c>
      <c r="J454">
        <f t="shared" si="32"/>
        <v>265.20413840731516</v>
      </c>
    </row>
    <row r="455" spans="1:10" x14ac:dyDescent="0.2">
      <c r="A455">
        <v>446</v>
      </c>
      <c r="F455">
        <f t="shared" si="30"/>
        <v>10.184793840000001</v>
      </c>
      <c r="I455">
        <f t="shared" si="31"/>
        <v>39.023533931977724</v>
      </c>
      <c r="J455">
        <f t="shared" si="32"/>
        <v>265.39392199578708</v>
      </c>
    </row>
    <row r="456" spans="1:10" x14ac:dyDescent="0.2">
      <c r="A456">
        <v>447</v>
      </c>
      <c r="F456">
        <f t="shared" si="30"/>
        <v>10.205722659999999</v>
      </c>
      <c r="I456">
        <f t="shared" si="31"/>
        <v>39.21328223517375</v>
      </c>
      <c r="J456">
        <f t="shared" si="32"/>
        <v>265.58367029898307</v>
      </c>
    </row>
    <row r="457" spans="1:10" x14ac:dyDescent="0.2">
      <c r="A457">
        <v>448</v>
      </c>
      <c r="F457">
        <f t="shared" si="30"/>
        <v>10.226624960000001</v>
      </c>
      <c r="I457">
        <f t="shared" si="31"/>
        <v>39.402994918321077</v>
      </c>
      <c r="J457">
        <f t="shared" si="32"/>
        <v>265.77338298213044</v>
      </c>
    </row>
    <row r="458" spans="1:10" x14ac:dyDescent="0.2">
      <c r="A458">
        <v>449</v>
      </c>
      <c r="F458">
        <f t="shared" si="30"/>
        <v>10.24750074</v>
      </c>
      <c r="I458">
        <f t="shared" si="31"/>
        <v>39.592671648886174</v>
      </c>
      <c r="J458">
        <f t="shared" si="32"/>
        <v>265.9630597126955</v>
      </c>
    </row>
    <row r="459" spans="1:10" x14ac:dyDescent="0.2">
      <c r="A459">
        <v>450</v>
      </c>
      <c r="F459">
        <f t="shared" si="30"/>
        <v>10.268350000000002</v>
      </c>
      <c r="I459">
        <f t="shared" si="31"/>
        <v>39.782312096554861</v>
      </c>
      <c r="J459">
        <f t="shared" si="32"/>
        <v>266.15270016036419</v>
      </c>
    </row>
    <row r="460" spans="1:10" x14ac:dyDescent="0.2">
      <c r="A460">
        <v>451</v>
      </c>
      <c r="F460">
        <f t="shared" si="30"/>
        <v>10.289172740000001</v>
      </c>
      <c r="I460">
        <f t="shared" si="31"/>
        <v>39.971915933212649</v>
      </c>
      <c r="J460">
        <f t="shared" si="32"/>
        <v>266.34230399702199</v>
      </c>
    </row>
    <row r="461" spans="1:10" x14ac:dyDescent="0.2">
      <c r="A461">
        <v>452</v>
      </c>
      <c r="F461">
        <f t="shared" si="30"/>
        <v>10.309968959999999</v>
      </c>
      <c r="I461">
        <f t="shared" si="31"/>
        <v>40.161482832925167</v>
      </c>
      <c r="J461">
        <f t="shared" si="32"/>
        <v>266.53187089673452</v>
      </c>
    </row>
    <row r="462" spans="1:10" x14ac:dyDescent="0.2">
      <c r="A462">
        <v>453</v>
      </c>
      <c r="F462">
        <f t="shared" si="30"/>
        <v>10.330738660000002</v>
      </c>
      <c r="I462">
        <f t="shared" si="31"/>
        <v>40.351012471918963</v>
      </c>
      <c r="J462">
        <f t="shared" si="32"/>
        <v>266.72140053572832</v>
      </c>
    </row>
    <row r="463" spans="1:10" x14ac:dyDescent="0.2">
      <c r="A463">
        <v>454</v>
      </c>
      <c r="F463">
        <f t="shared" si="30"/>
        <v>10.35148184</v>
      </c>
      <c r="I463">
        <f t="shared" si="31"/>
        <v>40.54050452856243</v>
      </c>
      <c r="J463">
        <f t="shared" si="32"/>
        <v>266.91089259237179</v>
      </c>
    </row>
    <row r="464" spans="1:10" x14ac:dyDescent="0.2">
      <c r="A464">
        <v>455</v>
      </c>
      <c r="F464">
        <f t="shared" si="30"/>
        <v>10.372198500000001</v>
      </c>
      <c r="I464">
        <f t="shared" si="31"/>
        <v>40.729958683346901</v>
      </c>
      <c r="J464">
        <f t="shared" si="32"/>
        <v>267.10034674715627</v>
      </c>
    </row>
    <row r="465" spans="1:10" x14ac:dyDescent="0.2">
      <c r="A465">
        <v>456</v>
      </c>
      <c r="F465">
        <f t="shared" si="30"/>
        <v>10.392888640000001</v>
      </c>
      <c r="I465">
        <f t="shared" si="31"/>
        <v>40.919374618868105</v>
      </c>
      <c r="J465">
        <f t="shared" si="32"/>
        <v>267.28976268267746</v>
      </c>
    </row>
    <row r="466" spans="1:10" x14ac:dyDescent="0.2">
      <c r="A466">
        <v>457</v>
      </c>
      <c r="F466">
        <f t="shared" si="30"/>
        <v>10.413552259999999</v>
      </c>
      <c r="I466">
        <f t="shared" si="31"/>
        <v>41.108752019807646</v>
      </c>
      <c r="J466">
        <f t="shared" si="32"/>
        <v>267.47914008361698</v>
      </c>
    </row>
    <row r="467" spans="1:10" x14ac:dyDescent="0.2">
      <c r="A467">
        <v>458</v>
      </c>
      <c r="F467">
        <f t="shared" si="30"/>
        <v>10.434189360000001</v>
      </c>
      <c r="I467">
        <f t="shared" si="31"/>
        <v>41.298090572914788</v>
      </c>
      <c r="J467">
        <f t="shared" si="32"/>
        <v>267.6684786367241</v>
      </c>
    </row>
    <row r="468" spans="1:10" x14ac:dyDescent="0.2">
      <c r="A468">
        <v>459</v>
      </c>
      <c r="F468">
        <f t="shared" si="30"/>
        <v>10.454799940000001</v>
      </c>
      <c r="I468">
        <f t="shared" si="31"/>
        <v>41.487389966988431</v>
      </c>
      <c r="J468">
        <f t="shared" si="32"/>
        <v>267.85777803079776</v>
      </c>
    </row>
    <row r="469" spans="1:10" x14ac:dyDescent="0.2">
      <c r="A469">
        <v>460</v>
      </c>
      <c r="F469">
        <f t="shared" si="30"/>
        <v>10.475384</v>
      </c>
      <c r="I469">
        <f t="shared" si="31"/>
        <v>41.676649892859253</v>
      </c>
      <c r="J469">
        <f t="shared" si="32"/>
        <v>268.04703795666859</v>
      </c>
    </row>
    <row r="470" spans="1:10" x14ac:dyDescent="0.2">
      <c r="A470">
        <v>461</v>
      </c>
      <c r="F470">
        <f t="shared" si="30"/>
        <v>10.49594154</v>
      </c>
      <c r="I470">
        <f t="shared" si="31"/>
        <v>41.865870043372091</v>
      </c>
      <c r="J470">
        <f t="shared" si="32"/>
        <v>268.23625810718141</v>
      </c>
    </row>
    <row r="471" spans="1:10" x14ac:dyDescent="0.2">
      <c r="A471">
        <v>462</v>
      </c>
      <c r="F471">
        <f t="shared" si="30"/>
        <v>10.51647256</v>
      </c>
      <c r="I471">
        <f t="shared" si="31"/>
        <v>42.055050113368416</v>
      </c>
      <c r="J471">
        <f t="shared" si="32"/>
        <v>268.42543817717774</v>
      </c>
    </row>
    <row r="472" spans="1:10" x14ac:dyDescent="0.2">
      <c r="A472">
        <v>463</v>
      </c>
      <c r="F472">
        <f t="shared" si="30"/>
        <v>10.536977060000002</v>
      </c>
      <c r="I472">
        <f t="shared" si="31"/>
        <v>42.244189799669151</v>
      </c>
      <c r="J472">
        <f t="shared" si="32"/>
        <v>268.61457786347847</v>
      </c>
    </row>
    <row r="473" spans="1:10" x14ac:dyDescent="0.2">
      <c r="A473">
        <v>464</v>
      </c>
      <c r="F473">
        <f t="shared" si="30"/>
        <v>10.557455040000001</v>
      </c>
      <c r="I473">
        <f t="shared" si="31"/>
        <v>42.433288801057508</v>
      </c>
      <c r="J473">
        <f t="shared" si="32"/>
        <v>268.80367686486687</v>
      </c>
    </row>
    <row r="474" spans="1:10" x14ac:dyDescent="0.2">
      <c r="A474">
        <v>465</v>
      </c>
      <c r="F474">
        <f t="shared" si="30"/>
        <v>10.577906499999999</v>
      </c>
      <c r="I474">
        <f t="shared" si="31"/>
        <v>42.62234681826218</v>
      </c>
      <c r="J474">
        <f t="shared" si="32"/>
        <v>268.99273488207155</v>
      </c>
    </row>
    <row r="475" spans="1:10" x14ac:dyDescent="0.2">
      <c r="A475">
        <v>466</v>
      </c>
      <c r="F475">
        <f t="shared" si="30"/>
        <v>10.598331440000001</v>
      </c>
      <c r="I475">
        <f t="shared" si="31"/>
        <v>42.81136355394051</v>
      </c>
      <c r="J475">
        <f t="shared" si="32"/>
        <v>269.18175161774985</v>
      </c>
    </row>
    <row r="476" spans="1:10" x14ac:dyDescent="0.2">
      <c r="A476">
        <v>467</v>
      </c>
      <c r="F476">
        <f t="shared" si="30"/>
        <v>10.61872986</v>
      </c>
      <c r="I476">
        <f t="shared" si="31"/>
        <v>43.000338712662071</v>
      </c>
      <c r="J476">
        <f t="shared" si="32"/>
        <v>269.37072677647143</v>
      </c>
    </row>
    <row r="477" spans="1:10" x14ac:dyDescent="0.2">
      <c r="A477">
        <v>468</v>
      </c>
      <c r="F477">
        <f t="shared" si="30"/>
        <v>10.639101760000001</v>
      </c>
      <c r="I477">
        <f t="shared" si="31"/>
        <v>43.18927200089221</v>
      </c>
      <c r="J477">
        <f t="shared" si="32"/>
        <v>269.55966006470157</v>
      </c>
    </row>
    <row r="478" spans="1:10" x14ac:dyDescent="0.2">
      <c r="A478">
        <v>469</v>
      </c>
      <c r="F478">
        <f t="shared" si="30"/>
        <v>10.659447140000001</v>
      </c>
      <c r="I478">
        <f t="shared" si="31"/>
        <v>43.378163126975913</v>
      </c>
      <c r="J478">
        <f t="shared" si="32"/>
        <v>269.74855119078524</v>
      </c>
    </row>
    <row r="479" spans="1:10" x14ac:dyDescent="0.2">
      <c r="A479">
        <v>470</v>
      </c>
      <c r="F479">
        <f t="shared" si="30"/>
        <v>10.679766000000001</v>
      </c>
      <c r="I479">
        <f t="shared" si="31"/>
        <v>43.56701180112178</v>
      </c>
      <c r="J479">
        <f t="shared" si="32"/>
        <v>269.93739986493114</v>
      </c>
    </row>
    <row r="480" spans="1:10" x14ac:dyDescent="0.2">
      <c r="A480">
        <v>471</v>
      </c>
      <c r="F480">
        <f t="shared" si="30"/>
        <v>10.700058340000002</v>
      </c>
      <c r="I480">
        <f t="shared" si="31"/>
        <v>43.755817735386202</v>
      </c>
      <c r="J480">
        <f t="shared" si="32"/>
        <v>270.12620579919553</v>
      </c>
    </row>
    <row r="481" spans="1:10" x14ac:dyDescent="0.2">
      <c r="A481">
        <v>472</v>
      </c>
      <c r="F481">
        <f t="shared" si="30"/>
        <v>10.720324160000001</v>
      </c>
      <c r="I481">
        <f t="shared" si="31"/>
        <v>43.944580643657616</v>
      </c>
      <c r="J481">
        <f t="shared" si="32"/>
        <v>270.31496870746696</v>
      </c>
    </row>
    <row r="482" spans="1:10" x14ac:dyDescent="0.2">
      <c r="A482">
        <v>473</v>
      </c>
      <c r="F482">
        <f t="shared" si="30"/>
        <v>10.740563460000001</v>
      </c>
      <c r="I482">
        <f t="shared" si="31"/>
        <v>44.133300241641081</v>
      </c>
      <c r="J482">
        <f t="shared" si="32"/>
        <v>270.5036883054504</v>
      </c>
    </row>
    <row r="483" spans="1:10" x14ac:dyDescent="0.2">
      <c r="A483">
        <v>474</v>
      </c>
      <c r="F483">
        <f t="shared" si="30"/>
        <v>10.76077624</v>
      </c>
      <c r="I483">
        <f t="shared" si="31"/>
        <v>44.321976246842887</v>
      </c>
      <c r="J483">
        <f t="shared" si="32"/>
        <v>270.69236431065224</v>
      </c>
    </row>
    <row r="484" spans="1:10" x14ac:dyDescent="0.2">
      <c r="A484">
        <v>475</v>
      </c>
      <c r="F484">
        <f t="shared" si="30"/>
        <v>10.780962499999999</v>
      </c>
      <c r="I484">
        <f t="shared" si="31"/>
        <v>44.510608378555368</v>
      </c>
      <c r="J484">
        <f t="shared" si="32"/>
        <v>270.88099644236473</v>
      </c>
    </row>
    <row r="485" spans="1:10" x14ac:dyDescent="0.2">
      <c r="A485">
        <v>476</v>
      </c>
      <c r="F485">
        <f t="shared" si="30"/>
        <v>10.801122240000002</v>
      </c>
      <c r="I485">
        <f t="shared" si="31"/>
        <v>44.699196357841906</v>
      </c>
      <c r="J485">
        <f t="shared" si="32"/>
        <v>271.06958442165126</v>
      </c>
    </row>
    <row r="486" spans="1:10" x14ac:dyDescent="0.2">
      <c r="A486">
        <v>477</v>
      </c>
      <c r="F486">
        <f t="shared" si="30"/>
        <v>10.82125546</v>
      </c>
      <c r="I486">
        <f t="shared" si="31"/>
        <v>44.887739907522011</v>
      </c>
      <c r="J486">
        <f t="shared" si="32"/>
        <v>271.25812797133136</v>
      </c>
    </row>
    <row r="487" spans="1:10" x14ac:dyDescent="0.2">
      <c r="A487">
        <v>478</v>
      </c>
      <c r="F487">
        <f t="shared" si="30"/>
        <v>10.841362160000001</v>
      </c>
      <c r="I487">
        <f t="shared" si="31"/>
        <v>45.076238752156669</v>
      </c>
      <c r="J487">
        <f t="shared" si="32"/>
        <v>271.446626815966</v>
      </c>
    </row>
    <row r="488" spans="1:10" x14ac:dyDescent="0.2">
      <c r="A488">
        <v>479</v>
      </c>
      <c r="F488">
        <f t="shared" si="30"/>
        <v>10.86144234</v>
      </c>
      <c r="I488">
        <f t="shared" si="31"/>
        <v>45.264692618033763</v>
      </c>
      <c r="J488">
        <f t="shared" si="32"/>
        <v>271.63508068184308</v>
      </c>
    </row>
    <row r="489" spans="1:10" x14ac:dyDescent="0.2">
      <c r="A489">
        <v>480</v>
      </c>
      <c r="F489">
        <f t="shared" si="30"/>
        <v>10.881496</v>
      </c>
      <c r="I489">
        <f t="shared" si="31"/>
        <v>45.453101233153646</v>
      </c>
      <c r="J489">
        <f t="shared" si="32"/>
        <v>271.82348929696298</v>
      </c>
    </row>
    <row r="490" spans="1:10" x14ac:dyDescent="0.2">
      <c r="A490">
        <v>481</v>
      </c>
      <c r="F490">
        <f t="shared" si="30"/>
        <v>10.901523140000002</v>
      </c>
      <c r="I490">
        <f t="shared" si="31"/>
        <v>45.641464327214919</v>
      </c>
      <c r="J490">
        <f t="shared" si="32"/>
        <v>272.01185239102426</v>
      </c>
    </row>
    <row r="491" spans="1:10" x14ac:dyDescent="0.2">
      <c r="A491">
        <v>482</v>
      </c>
      <c r="F491">
        <f t="shared" si="30"/>
        <v>10.921523759999999</v>
      </c>
      <c r="I491">
        <f t="shared" si="31"/>
        <v>45.829781631600291</v>
      </c>
      <c r="J491">
        <f t="shared" si="32"/>
        <v>272.20016969540961</v>
      </c>
    </row>
    <row r="492" spans="1:10" x14ac:dyDescent="0.2">
      <c r="A492">
        <v>483</v>
      </c>
      <c r="F492">
        <f t="shared" si="30"/>
        <v>10.941497860000002</v>
      </c>
      <c r="I492">
        <f t="shared" si="31"/>
        <v>46.018052879362628</v>
      </c>
      <c r="J492">
        <f t="shared" si="32"/>
        <v>272.38844094317199</v>
      </c>
    </row>
    <row r="493" spans="1:10" x14ac:dyDescent="0.2">
      <c r="A493">
        <v>484</v>
      </c>
      <c r="F493">
        <f t="shared" si="30"/>
        <v>10.96144544</v>
      </c>
      <c r="I493">
        <f t="shared" si="31"/>
        <v>46.206277805211172</v>
      </c>
      <c r="J493">
        <f t="shared" si="32"/>
        <v>272.57666586902053</v>
      </c>
    </row>
    <row r="494" spans="1:10" x14ac:dyDescent="0.2">
      <c r="A494">
        <v>485</v>
      </c>
      <c r="F494">
        <f t="shared" si="30"/>
        <v>10.9813665</v>
      </c>
      <c r="I494">
        <f t="shared" si="31"/>
        <v>46.394456145497813</v>
      </c>
      <c r="J494">
        <f t="shared" si="32"/>
        <v>272.76484420930717</v>
      </c>
    </row>
    <row r="495" spans="1:10" x14ac:dyDescent="0.2">
      <c r="A495">
        <v>486</v>
      </c>
      <c r="F495">
        <f t="shared" si="30"/>
        <v>11.001261040000001</v>
      </c>
      <c r="I495">
        <f t="shared" si="31"/>
        <v>46.582587638203549</v>
      </c>
      <c r="J495">
        <f t="shared" si="32"/>
        <v>272.95297570201291</v>
      </c>
    </row>
    <row r="496" spans="1:10" x14ac:dyDescent="0.2">
      <c r="A496">
        <v>487</v>
      </c>
      <c r="F496">
        <f t="shared" si="30"/>
        <v>11.02112906</v>
      </c>
      <c r="I496">
        <f t="shared" si="31"/>
        <v>46.770672022925169</v>
      </c>
      <c r="J496">
        <f t="shared" si="32"/>
        <v>273.14106008673451</v>
      </c>
    </row>
    <row r="497" spans="1:10" x14ac:dyDescent="0.2">
      <c r="A497">
        <v>488</v>
      </c>
      <c r="F497">
        <f t="shared" si="30"/>
        <v>11.040970560000002</v>
      </c>
      <c r="I497">
        <f t="shared" si="31"/>
        <v>46.958709040861947</v>
      </c>
      <c r="J497">
        <f t="shared" si="32"/>
        <v>273.32909710467129</v>
      </c>
    </row>
    <row r="498" spans="1:10" x14ac:dyDescent="0.2">
      <c r="A498">
        <v>489</v>
      </c>
      <c r="F498">
        <f t="shared" si="30"/>
        <v>11.060785539999999</v>
      </c>
      <c r="I498">
        <f t="shared" si="31"/>
        <v>47.146698434802452</v>
      </c>
      <c r="J498">
        <f t="shared" si="32"/>
        <v>273.51708649861177</v>
      </c>
    </row>
    <row r="499" spans="1:10" x14ac:dyDescent="0.2">
      <c r="A499">
        <v>490</v>
      </c>
      <c r="F499">
        <f t="shared" si="30"/>
        <v>11.080574000000002</v>
      </c>
      <c r="I499">
        <f t="shared" si="31"/>
        <v>47.334639949111718</v>
      </c>
      <c r="J499">
        <f t="shared" si="32"/>
        <v>273.70502801292105</v>
      </c>
    </row>
    <row r="500" spans="1:10" x14ac:dyDescent="0.2">
      <c r="A500">
        <v>491</v>
      </c>
      <c r="F500">
        <f t="shared" si="30"/>
        <v>11.100335940000001</v>
      </c>
      <c r="I500">
        <f t="shared" si="31"/>
        <v>47.522533329718215</v>
      </c>
      <c r="J500">
        <f t="shared" si="32"/>
        <v>273.89292139352756</v>
      </c>
    </row>
    <row r="501" spans="1:10" x14ac:dyDescent="0.2">
      <c r="A501">
        <v>492</v>
      </c>
      <c r="F501">
        <f t="shared" si="30"/>
        <v>11.120071360000001</v>
      </c>
      <c r="I501">
        <f t="shared" si="31"/>
        <v>47.710378324101249</v>
      </c>
      <c r="J501">
        <f t="shared" si="32"/>
        <v>274.08076638791061</v>
      </c>
    </row>
    <row r="502" spans="1:10" x14ac:dyDescent="0.2">
      <c r="A502">
        <v>493</v>
      </c>
      <c r="F502">
        <f t="shared" si="30"/>
        <v>11.13978026</v>
      </c>
      <c r="I502">
        <f t="shared" si="31"/>
        <v>47.898174681278356</v>
      </c>
      <c r="J502">
        <f t="shared" si="32"/>
        <v>274.26856274508771</v>
      </c>
    </row>
    <row r="503" spans="1:10" x14ac:dyDescent="0.2">
      <c r="A503">
        <v>494</v>
      </c>
      <c r="F503">
        <f t="shared" si="30"/>
        <v>11.159462639999999</v>
      </c>
      <c r="I503">
        <f t="shared" si="31"/>
        <v>48.085922151792715</v>
      </c>
      <c r="J503">
        <f t="shared" si="32"/>
        <v>274.45631021560206</v>
      </c>
    </row>
    <row r="504" spans="1:10" x14ac:dyDescent="0.2">
      <c r="A504">
        <v>495</v>
      </c>
      <c r="F504">
        <f t="shared" si="30"/>
        <v>11.179118500000001</v>
      </c>
      <c r="I504">
        <f t="shared" si="31"/>
        <v>48.273620487700995</v>
      </c>
      <c r="J504">
        <f t="shared" si="32"/>
        <v>274.64400855151035</v>
      </c>
    </row>
    <row r="505" spans="1:10" x14ac:dyDescent="0.2">
      <c r="A505">
        <v>496</v>
      </c>
      <c r="F505">
        <f t="shared" si="30"/>
        <v>11.198747840000001</v>
      </c>
      <c r="I505">
        <f t="shared" si="31"/>
        <v>48.461269442560962</v>
      </c>
      <c r="J505">
        <f t="shared" si="32"/>
        <v>274.83165750637033</v>
      </c>
    </row>
    <row r="506" spans="1:10" x14ac:dyDescent="0.2">
      <c r="A506">
        <v>497</v>
      </c>
      <c r="F506">
        <f t="shared" ref="F506:F569" si="33">B$248+C$248*A506+D$248*A506^2+E$248*A506^3</f>
        <v>11.21835066</v>
      </c>
      <c r="I506">
        <f t="shared" ref="I506:I569" si="34">8.31*(B$248*LN(A506/A$248)+C$248*(A506-A$248)+D$248/2*(A506^2-A$248^2)+E$248/3*(A506^3-A$248^3))</f>
        <v>48.648868771419501</v>
      </c>
      <c r="J506">
        <f t="shared" ref="J506:J569" si="35">G$248+H$248+I506</f>
        <v>275.01925683522882</v>
      </c>
    </row>
    <row r="507" spans="1:10" x14ac:dyDescent="0.2">
      <c r="A507">
        <v>498</v>
      </c>
      <c r="F507">
        <f t="shared" si="33"/>
        <v>11.237926959999999</v>
      </c>
      <c r="I507">
        <f t="shared" si="34"/>
        <v>48.836418230800611</v>
      </c>
      <c r="J507">
        <f t="shared" si="35"/>
        <v>275.20680629460998</v>
      </c>
    </row>
    <row r="508" spans="1:10" x14ac:dyDescent="0.2">
      <c r="A508">
        <v>499</v>
      </c>
      <c r="F508">
        <f t="shared" si="33"/>
        <v>11.25747674</v>
      </c>
      <c r="I508">
        <f t="shared" si="34"/>
        <v>49.023917578693485</v>
      </c>
      <c r="J508">
        <f t="shared" si="35"/>
        <v>275.39430564250284</v>
      </c>
    </row>
    <row r="509" spans="1:10" x14ac:dyDescent="0.2">
      <c r="A509">
        <v>500</v>
      </c>
      <c r="F509">
        <f t="shared" si="33"/>
        <v>11.277000000000001</v>
      </c>
      <c r="I509">
        <f t="shared" si="34"/>
        <v>49.211366574540911</v>
      </c>
      <c r="J509">
        <f t="shared" si="35"/>
        <v>275.58175463835028</v>
      </c>
    </row>
    <row r="510" spans="1:10" x14ac:dyDescent="0.2">
      <c r="A510">
        <v>501</v>
      </c>
      <c r="F510">
        <f t="shared" si="33"/>
        <v>11.296496740000002</v>
      </c>
      <c r="I510">
        <f t="shared" si="34"/>
        <v>49.39876497922755</v>
      </c>
      <c r="J510">
        <f t="shared" si="35"/>
        <v>275.76915304303691</v>
      </c>
    </row>
    <row r="511" spans="1:10" x14ac:dyDescent="0.2">
      <c r="A511">
        <v>502</v>
      </c>
      <c r="F511">
        <f t="shared" si="33"/>
        <v>11.315966960000001</v>
      </c>
      <c r="I511">
        <f t="shared" si="34"/>
        <v>49.586112555068425</v>
      </c>
      <c r="J511">
        <f t="shared" si="35"/>
        <v>275.95650061887778</v>
      </c>
    </row>
    <row r="512" spans="1:10" x14ac:dyDescent="0.2">
      <c r="A512">
        <v>503</v>
      </c>
      <c r="F512">
        <f t="shared" si="33"/>
        <v>11.335410659999999</v>
      </c>
      <c r="I512">
        <f t="shared" si="34"/>
        <v>49.773409065797651</v>
      </c>
      <c r="J512">
        <f t="shared" si="35"/>
        <v>276.14379712960698</v>
      </c>
    </row>
    <row r="513" spans="1:10" x14ac:dyDescent="0.2">
      <c r="A513">
        <v>504</v>
      </c>
      <c r="F513">
        <f t="shared" si="33"/>
        <v>11.354827839999999</v>
      </c>
      <c r="I513">
        <f t="shared" si="34"/>
        <v>49.960654276557023</v>
      </c>
      <c r="J513">
        <f t="shared" si="35"/>
        <v>276.33104234036637</v>
      </c>
    </row>
    <row r="514" spans="1:10" x14ac:dyDescent="0.2">
      <c r="A514">
        <v>505</v>
      </c>
      <c r="F514">
        <f t="shared" si="33"/>
        <v>11.374218500000001</v>
      </c>
      <c r="I514">
        <f t="shared" si="34"/>
        <v>50.147847953884948</v>
      </c>
      <c r="J514">
        <f t="shared" si="35"/>
        <v>276.51823601769428</v>
      </c>
    </row>
    <row r="515" spans="1:10" x14ac:dyDescent="0.2">
      <c r="A515">
        <v>506</v>
      </c>
      <c r="F515">
        <f t="shared" si="33"/>
        <v>11.393582640000002</v>
      </c>
      <c r="I515">
        <f t="shared" si="34"/>
        <v>50.334989865705381</v>
      </c>
      <c r="J515">
        <f t="shared" si="35"/>
        <v>276.70537792951473</v>
      </c>
    </row>
    <row r="516" spans="1:10" x14ac:dyDescent="0.2">
      <c r="A516">
        <v>507</v>
      </c>
      <c r="F516">
        <f t="shared" si="33"/>
        <v>11.41292026</v>
      </c>
      <c r="I516">
        <f t="shared" si="34"/>
        <v>50.522079781316826</v>
      </c>
      <c r="J516">
        <f t="shared" si="35"/>
        <v>276.89246784512619</v>
      </c>
    </row>
    <row r="517" spans="1:10" x14ac:dyDescent="0.2">
      <c r="A517">
        <v>508</v>
      </c>
      <c r="F517">
        <f t="shared" si="33"/>
        <v>11.432231359999999</v>
      </c>
      <c r="I517">
        <f t="shared" si="34"/>
        <v>50.709117471381553</v>
      </c>
      <c r="J517">
        <f t="shared" si="35"/>
        <v>277.07950553519089</v>
      </c>
    </row>
    <row r="518" spans="1:10" x14ac:dyDescent="0.2">
      <c r="A518">
        <v>509</v>
      </c>
      <c r="F518">
        <f t="shared" si="33"/>
        <v>11.45151594</v>
      </c>
      <c r="I518">
        <f t="shared" si="34"/>
        <v>50.896102707914871</v>
      </c>
      <c r="J518">
        <f t="shared" si="35"/>
        <v>277.26649077172419</v>
      </c>
    </row>
    <row r="519" spans="1:10" x14ac:dyDescent="0.2">
      <c r="A519">
        <v>510</v>
      </c>
      <c r="F519">
        <f t="shared" si="33"/>
        <v>11.470774000000002</v>
      </c>
      <c r="I519">
        <f t="shared" si="34"/>
        <v>51.083035264274471</v>
      </c>
      <c r="J519">
        <f t="shared" si="35"/>
        <v>277.45342332808383</v>
      </c>
    </row>
    <row r="520" spans="1:10" x14ac:dyDescent="0.2">
      <c r="A520">
        <v>511</v>
      </c>
      <c r="F520">
        <f t="shared" si="33"/>
        <v>11.490005540000002</v>
      </c>
      <c r="I520">
        <f t="shared" si="34"/>
        <v>51.269914915149982</v>
      </c>
      <c r="J520">
        <f t="shared" si="35"/>
        <v>277.64030297895931</v>
      </c>
    </row>
    <row r="521" spans="1:10" x14ac:dyDescent="0.2">
      <c r="A521">
        <v>512</v>
      </c>
      <c r="F521">
        <f t="shared" si="33"/>
        <v>11.50921056</v>
      </c>
      <c r="I521">
        <f t="shared" si="34"/>
        <v>51.456741436552434</v>
      </c>
      <c r="J521">
        <f t="shared" si="35"/>
        <v>277.82712950036176</v>
      </c>
    </row>
    <row r="522" spans="1:10" x14ac:dyDescent="0.2">
      <c r="A522">
        <v>513</v>
      </c>
      <c r="F522">
        <f t="shared" si="33"/>
        <v>11.52838906</v>
      </c>
      <c r="I522">
        <f t="shared" si="34"/>
        <v>51.643514605804057</v>
      </c>
      <c r="J522">
        <f t="shared" si="35"/>
        <v>278.0139026696134</v>
      </c>
    </row>
    <row r="523" spans="1:10" x14ac:dyDescent="0.2">
      <c r="A523">
        <v>514</v>
      </c>
      <c r="F523">
        <f t="shared" si="33"/>
        <v>11.547541039999999</v>
      </c>
      <c r="I523">
        <f t="shared" si="34"/>
        <v>51.830234201528008</v>
      </c>
      <c r="J523">
        <f t="shared" si="35"/>
        <v>278.20062226533736</v>
      </c>
    </row>
    <row r="524" spans="1:10" x14ac:dyDescent="0.2">
      <c r="A524">
        <v>515</v>
      </c>
      <c r="F524">
        <f t="shared" si="33"/>
        <v>11.566666500000002</v>
      </c>
      <c r="I524">
        <f t="shared" si="34"/>
        <v>52.016900003638277</v>
      </c>
      <c r="J524">
        <f t="shared" si="35"/>
        <v>278.38728806744763</v>
      </c>
    </row>
    <row r="525" spans="1:10" x14ac:dyDescent="0.2">
      <c r="A525">
        <v>516</v>
      </c>
      <c r="F525">
        <f t="shared" si="33"/>
        <v>11.585765440000001</v>
      </c>
      <c r="I525">
        <f t="shared" si="34"/>
        <v>52.203511793329689</v>
      </c>
      <c r="J525">
        <f t="shared" si="35"/>
        <v>278.57389985713905</v>
      </c>
    </row>
    <row r="526" spans="1:10" x14ac:dyDescent="0.2">
      <c r="A526">
        <v>517</v>
      </c>
      <c r="F526">
        <f t="shared" si="33"/>
        <v>11.60483786</v>
      </c>
      <c r="I526">
        <f t="shared" si="34"/>
        <v>52.390069353067915</v>
      </c>
      <c r="J526">
        <f t="shared" si="35"/>
        <v>278.76045741687727</v>
      </c>
    </row>
    <row r="527" spans="1:10" x14ac:dyDescent="0.2">
      <c r="A527">
        <v>518</v>
      </c>
      <c r="F527">
        <f t="shared" si="33"/>
        <v>11.62388376</v>
      </c>
      <c r="I527">
        <f t="shared" si="34"/>
        <v>52.576572466579734</v>
      </c>
      <c r="J527">
        <f t="shared" si="35"/>
        <v>278.94696053038911</v>
      </c>
    </row>
    <row r="528" spans="1:10" x14ac:dyDescent="0.2">
      <c r="A528">
        <v>519</v>
      </c>
      <c r="F528">
        <f t="shared" si="33"/>
        <v>11.64290314</v>
      </c>
      <c r="I528">
        <f t="shared" si="34"/>
        <v>52.763020918843239</v>
      </c>
      <c r="J528">
        <f t="shared" si="35"/>
        <v>279.13340898265255</v>
      </c>
    </row>
    <row r="529" spans="1:10" x14ac:dyDescent="0.2">
      <c r="A529">
        <v>520</v>
      </c>
      <c r="F529">
        <f t="shared" si="33"/>
        <v>11.661896000000002</v>
      </c>
      <c r="I529">
        <f t="shared" si="34"/>
        <v>52.949414496078255</v>
      </c>
      <c r="J529">
        <f t="shared" si="35"/>
        <v>279.31980255988759</v>
      </c>
    </row>
    <row r="530" spans="1:10" x14ac:dyDescent="0.2">
      <c r="A530">
        <v>521</v>
      </c>
      <c r="F530">
        <f t="shared" si="33"/>
        <v>11.680862340000001</v>
      </c>
      <c r="I530">
        <f t="shared" si="34"/>
        <v>53.135752985736772</v>
      </c>
      <c r="J530">
        <f t="shared" si="35"/>
        <v>279.5061410495461</v>
      </c>
    </row>
    <row r="531" spans="1:10" x14ac:dyDescent="0.2">
      <c r="A531">
        <v>522</v>
      </c>
      <c r="F531">
        <f t="shared" si="33"/>
        <v>11.699802160000001</v>
      </c>
      <c r="I531">
        <f t="shared" si="34"/>
        <v>53.322036176493455</v>
      </c>
      <c r="J531">
        <f t="shared" si="35"/>
        <v>279.69242424030278</v>
      </c>
    </row>
    <row r="532" spans="1:10" x14ac:dyDescent="0.2">
      <c r="A532">
        <v>523</v>
      </c>
      <c r="F532">
        <f t="shared" si="33"/>
        <v>11.71871546</v>
      </c>
      <c r="I532">
        <f t="shared" si="34"/>
        <v>53.508263858236383</v>
      </c>
      <c r="J532">
        <f t="shared" si="35"/>
        <v>279.87865192204572</v>
      </c>
    </row>
    <row r="533" spans="1:10" x14ac:dyDescent="0.2">
      <c r="A533">
        <v>524</v>
      </c>
      <c r="F533">
        <f t="shared" si="33"/>
        <v>11.737602239999999</v>
      </c>
      <c r="I533">
        <f t="shared" si="34"/>
        <v>53.694435822057649</v>
      </c>
      <c r="J533">
        <f t="shared" si="35"/>
        <v>280.06482388586699</v>
      </c>
    </row>
    <row r="534" spans="1:10" x14ac:dyDescent="0.2">
      <c r="A534">
        <v>525</v>
      </c>
      <c r="F534">
        <f t="shared" si="33"/>
        <v>11.756462500000001</v>
      </c>
      <c r="I534">
        <f t="shared" si="34"/>
        <v>53.880551860244282</v>
      </c>
      <c r="J534">
        <f t="shared" si="35"/>
        <v>280.25093992405363</v>
      </c>
    </row>
    <row r="535" spans="1:10" x14ac:dyDescent="0.2">
      <c r="A535">
        <v>526</v>
      </c>
      <c r="F535">
        <f t="shared" si="33"/>
        <v>11.775296240000001</v>
      </c>
      <c r="I535">
        <f t="shared" si="34"/>
        <v>54.066611766269133</v>
      </c>
      <c r="J535">
        <f t="shared" si="35"/>
        <v>280.43699983007849</v>
      </c>
    </row>
    <row r="536" spans="1:10" x14ac:dyDescent="0.2">
      <c r="A536">
        <v>527</v>
      </c>
      <c r="F536">
        <f t="shared" si="33"/>
        <v>11.794103460000001</v>
      </c>
      <c r="I536">
        <f t="shared" si="34"/>
        <v>54.252615334781794</v>
      </c>
      <c r="J536">
        <f t="shared" si="35"/>
        <v>280.62300339859115</v>
      </c>
    </row>
    <row r="537" spans="1:10" x14ac:dyDescent="0.2">
      <c r="A537">
        <v>528</v>
      </c>
      <c r="F537">
        <f t="shared" si="33"/>
        <v>11.812884159999999</v>
      </c>
      <c r="I537">
        <f t="shared" si="34"/>
        <v>54.438562361599772</v>
      </c>
      <c r="J537">
        <f t="shared" si="35"/>
        <v>280.80895042540914</v>
      </c>
    </row>
    <row r="538" spans="1:10" x14ac:dyDescent="0.2">
      <c r="A538">
        <v>529</v>
      </c>
      <c r="F538">
        <f t="shared" si="33"/>
        <v>11.83163834</v>
      </c>
      <c r="I538">
        <f t="shared" si="34"/>
        <v>54.624452643699605</v>
      </c>
      <c r="J538">
        <f t="shared" si="35"/>
        <v>280.99484070750896</v>
      </c>
    </row>
    <row r="539" spans="1:10" x14ac:dyDescent="0.2">
      <c r="A539">
        <v>530</v>
      </c>
      <c r="F539">
        <f t="shared" si="33"/>
        <v>11.850366000000001</v>
      </c>
      <c r="I539">
        <f t="shared" si="34"/>
        <v>54.810285979208054</v>
      </c>
      <c r="J539">
        <f t="shared" si="35"/>
        <v>281.1806740430174</v>
      </c>
    </row>
    <row r="540" spans="1:10" x14ac:dyDescent="0.2">
      <c r="A540">
        <v>531</v>
      </c>
      <c r="F540">
        <f t="shared" si="33"/>
        <v>11.869067140000002</v>
      </c>
      <c r="I540">
        <f t="shared" si="34"/>
        <v>54.996062167393568</v>
      </c>
      <c r="J540">
        <f t="shared" si="35"/>
        <v>281.36645023120292</v>
      </c>
    </row>
    <row r="541" spans="1:10" x14ac:dyDescent="0.2">
      <c r="A541">
        <v>532</v>
      </c>
      <c r="F541">
        <f t="shared" si="33"/>
        <v>11.887741760000001</v>
      </c>
      <c r="I541">
        <f t="shared" si="34"/>
        <v>55.181781008657524</v>
      </c>
      <c r="J541">
        <f t="shared" si="35"/>
        <v>281.55216907246688</v>
      </c>
    </row>
    <row r="542" spans="1:10" x14ac:dyDescent="0.2">
      <c r="A542">
        <v>533</v>
      </c>
      <c r="F542">
        <f t="shared" si="33"/>
        <v>11.906389860000001</v>
      </c>
      <c r="I542">
        <f t="shared" si="34"/>
        <v>55.367442304525866</v>
      </c>
      <c r="J542">
        <f t="shared" si="35"/>
        <v>281.73783036833521</v>
      </c>
    </row>
    <row r="543" spans="1:10" x14ac:dyDescent="0.2">
      <c r="A543">
        <v>534</v>
      </c>
      <c r="F543">
        <f t="shared" si="33"/>
        <v>11.925011439999999</v>
      </c>
      <c r="I543">
        <f t="shared" si="34"/>
        <v>55.553045857640569</v>
      </c>
      <c r="J543">
        <f t="shared" si="35"/>
        <v>281.92343392144994</v>
      </c>
    </row>
    <row r="544" spans="1:10" x14ac:dyDescent="0.2">
      <c r="A544">
        <v>535</v>
      </c>
      <c r="F544">
        <f t="shared" si="33"/>
        <v>11.943606500000001</v>
      </c>
      <c r="I544">
        <f t="shared" si="34"/>
        <v>55.73859147175132</v>
      </c>
      <c r="J544">
        <f t="shared" si="35"/>
        <v>282.10897953556065</v>
      </c>
    </row>
    <row r="545" spans="1:10" x14ac:dyDescent="0.2">
      <c r="A545">
        <v>536</v>
      </c>
      <c r="F545">
        <f t="shared" si="33"/>
        <v>11.962175040000002</v>
      </c>
      <c r="I545">
        <f t="shared" si="34"/>
        <v>55.92407895170728</v>
      </c>
      <c r="J545">
        <f t="shared" si="35"/>
        <v>282.2944670155166</v>
      </c>
    </row>
    <row r="546" spans="1:10" x14ac:dyDescent="0.2">
      <c r="A546">
        <v>537</v>
      </c>
      <c r="F546">
        <f t="shared" si="33"/>
        <v>11.98071706</v>
      </c>
      <c r="I546">
        <f t="shared" si="34"/>
        <v>56.109508103448825</v>
      </c>
      <c r="J546">
        <f t="shared" si="35"/>
        <v>282.47989616725818</v>
      </c>
    </row>
    <row r="547" spans="1:10" x14ac:dyDescent="0.2">
      <c r="A547">
        <v>538</v>
      </c>
      <c r="F547">
        <f t="shared" si="33"/>
        <v>11.999232559999999</v>
      </c>
      <c r="I547">
        <f t="shared" si="34"/>
        <v>56.294878733999482</v>
      </c>
      <c r="J547">
        <f t="shared" si="35"/>
        <v>282.66526679780884</v>
      </c>
    </row>
    <row r="548" spans="1:10" x14ac:dyDescent="0.2">
      <c r="A548">
        <v>539</v>
      </c>
      <c r="F548">
        <f t="shared" si="33"/>
        <v>12.01772154</v>
      </c>
      <c r="I548">
        <f t="shared" si="34"/>
        <v>56.480190651457839</v>
      </c>
      <c r="J548">
        <f t="shared" si="35"/>
        <v>282.8505787152672</v>
      </c>
    </row>
    <row r="549" spans="1:10" x14ac:dyDescent="0.2">
      <c r="A549">
        <v>540</v>
      </c>
      <c r="F549">
        <f t="shared" si="33"/>
        <v>12.036184000000002</v>
      </c>
      <c r="I549">
        <f t="shared" si="34"/>
        <v>56.665443664989603</v>
      </c>
      <c r="J549">
        <f t="shared" si="35"/>
        <v>283.03583172879894</v>
      </c>
    </row>
    <row r="550" spans="1:10" x14ac:dyDescent="0.2">
      <c r="A550">
        <v>541</v>
      </c>
      <c r="F550">
        <f t="shared" si="33"/>
        <v>12.054619940000002</v>
      </c>
      <c r="I550">
        <f t="shared" si="34"/>
        <v>56.85063758481968</v>
      </c>
      <c r="J550">
        <f t="shared" si="35"/>
        <v>283.22102564862905</v>
      </c>
    </row>
    <row r="551" spans="1:10" x14ac:dyDescent="0.2">
      <c r="A551">
        <v>542</v>
      </c>
      <c r="F551">
        <f t="shared" si="33"/>
        <v>12.073029360000001</v>
      </c>
      <c r="I551">
        <f t="shared" si="34"/>
        <v>57.035772222224359</v>
      </c>
      <c r="J551">
        <f t="shared" si="35"/>
        <v>283.4061602860337</v>
      </c>
    </row>
    <row r="552" spans="1:10" x14ac:dyDescent="0.2">
      <c r="A552">
        <v>543</v>
      </c>
      <c r="F552">
        <f t="shared" si="33"/>
        <v>12.09141226</v>
      </c>
      <c r="I552">
        <f t="shared" si="34"/>
        <v>57.220847389523584</v>
      </c>
      <c r="J552">
        <f t="shared" si="35"/>
        <v>283.59123545333296</v>
      </c>
    </row>
    <row r="553" spans="1:10" x14ac:dyDescent="0.2">
      <c r="A553">
        <v>544</v>
      </c>
      <c r="F553">
        <f t="shared" si="33"/>
        <v>12.109768639999999</v>
      </c>
      <c r="I553">
        <f t="shared" si="34"/>
        <v>57.405862900073267</v>
      </c>
      <c r="J553">
        <f t="shared" si="35"/>
        <v>283.7762509638826</v>
      </c>
    </row>
    <row r="554" spans="1:10" x14ac:dyDescent="0.2">
      <c r="A554">
        <v>545</v>
      </c>
      <c r="F554">
        <f t="shared" si="33"/>
        <v>12.128098500000002</v>
      </c>
      <c r="I554">
        <f t="shared" si="34"/>
        <v>57.590818568257582</v>
      </c>
      <c r="J554">
        <f t="shared" si="35"/>
        <v>283.96120663206693</v>
      </c>
    </row>
    <row r="555" spans="1:10" x14ac:dyDescent="0.2">
      <c r="A555">
        <v>546</v>
      </c>
      <c r="F555">
        <f t="shared" si="33"/>
        <v>12.146401840000001</v>
      </c>
      <c r="I555">
        <f t="shared" si="34"/>
        <v>57.775714209481634</v>
      </c>
      <c r="J555">
        <f t="shared" si="35"/>
        <v>284.14610227329098</v>
      </c>
    </row>
    <row r="556" spans="1:10" x14ac:dyDescent="0.2">
      <c r="A556">
        <v>547</v>
      </c>
      <c r="F556">
        <f t="shared" si="33"/>
        <v>12.16467866</v>
      </c>
      <c r="I556">
        <f t="shared" si="34"/>
        <v>57.960549640163734</v>
      </c>
      <c r="J556">
        <f t="shared" si="35"/>
        <v>284.33093770397306</v>
      </c>
    </row>
    <row r="557" spans="1:10" x14ac:dyDescent="0.2">
      <c r="A557">
        <v>548</v>
      </c>
      <c r="F557">
        <f t="shared" si="33"/>
        <v>12.18292896</v>
      </c>
      <c r="I557">
        <f t="shared" si="34"/>
        <v>58.145324677728183</v>
      </c>
      <c r="J557">
        <f t="shared" si="35"/>
        <v>284.51571274153753</v>
      </c>
    </row>
    <row r="558" spans="1:10" x14ac:dyDescent="0.2">
      <c r="A558">
        <v>549</v>
      </c>
      <c r="F558">
        <f t="shared" si="33"/>
        <v>12.201152739999999</v>
      </c>
      <c r="I558">
        <f t="shared" si="34"/>
        <v>58.330039140597897</v>
      </c>
      <c r="J558">
        <f t="shared" si="35"/>
        <v>284.70042720440722</v>
      </c>
    </row>
    <row r="559" spans="1:10" x14ac:dyDescent="0.2">
      <c r="A559">
        <v>550</v>
      </c>
      <c r="F559">
        <f t="shared" si="33"/>
        <v>12.219349999999999</v>
      </c>
      <c r="I559">
        <f t="shared" si="34"/>
        <v>58.514692848187032</v>
      </c>
      <c r="J559">
        <f t="shared" si="35"/>
        <v>284.8850809119964</v>
      </c>
    </row>
    <row r="560" spans="1:10" x14ac:dyDescent="0.2">
      <c r="A560">
        <v>551</v>
      </c>
      <c r="F560">
        <f t="shared" si="33"/>
        <v>12.237520740000001</v>
      </c>
      <c r="I560">
        <f t="shared" si="34"/>
        <v>58.699285620893988</v>
      </c>
      <c r="J560">
        <f t="shared" si="35"/>
        <v>285.06967368470333</v>
      </c>
    </row>
    <row r="561" spans="1:10" x14ac:dyDescent="0.2">
      <c r="A561">
        <v>552</v>
      </c>
      <c r="F561">
        <f t="shared" si="33"/>
        <v>12.255664960000001</v>
      </c>
      <c r="I561">
        <f t="shared" si="34"/>
        <v>58.883817280093986</v>
      </c>
      <c r="J561">
        <f t="shared" si="35"/>
        <v>285.25420534390332</v>
      </c>
    </row>
    <row r="562" spans="1:10" x14ac:dyDescent="0.2">
      <c r="A562">
        <v>553</v>
      </c>
      <c r="F562">
        <f t="shared" si="33"/>
        <v>12.27378266</v>
      </c>
      <c r="I562">
        <f t="shared" si="34"/>
        <v>59.068287648132305</v>
      </c>
      <c r="J562">
        <f t="shared" si="35"/>
        <v>285.43867571194164</v>
      </c>
    </row>
    <row r="563" spans="1:10" x14ac:dyDescent="0.2">
      <c r="A563">
        <v>554</v>
      </c>
      <c r="F563">
        <f t="shared" si="33"/>
        <v>12.291873839999999</v>
      </c>
      <c r="I563">
        <f t="shared" si="34"/>
        <v>59.252696548317061</v>
      </c>
      <c r="J563">
        <f t="shared" si="35"/>
        <v>285.62308461212638</v>
      </c>
    </row>
    <row r="564" spans="1:10" x14ac:dyDescent="0.2">
      <c r="A564">
        <v>555</v>
      </c>
      <c r="F564">
        <f t="shared" si="33"/>
        <v>12.309938499999998</v>
      </c>
      <c r="I564">
        <f t="shared" si="34"/>
        <v>59.4370438049123</v>
      </c>
      <c r="J564">
        <f t="shared" si="35"/>
        <v>285.80743186872166</v>
      </c>
    </row>
    <row r="565" spans="1:10" x14ac:dyDescent="0.2">
      <c r="A565">
        <v>556</v>
      </c>
      <c r="F565">
        <f t="shared" si="33"/>
        <v>12.327976640000003</v>
      </c>
      <c r="I565">
        <f t="shared" si="34"/>
        <v>59.621329243131193</v>
      </c>
      <c r="J565">
        <f t="shared" si="35"/>
        <v>285.99171730694053</v>
      </c>
    </row>
    <row r="566" spans="1:10" x14ac:dyDescent="0.2">
      <c r="A566">
        <v>557</v>
      </c>
      <c r="F566">
        <f t="shared" si="33"/>
        <v>12.345988260000002</v>
      </c>
      <c r="I566">
        <f t="shared" si="34"/>
        <v>59.805552689129094</v>
      </c>
      <c r="J566">
        <f t="shared" si="35"/>
        <v>286.17594075293846</v>
      </c>
    </row>
    <row r="567" spans="1:10" x14ac:dyDescent="0.2">
      <c r="A567">
        <v>558</v>
      </c>
      <c r="F567">
        <f t="shared" si="33"/>
        <v>12.363973359999999</v>
      </c>
      <c r="I567">
        <f t="shared" si="34"/>
        <v>59.989713969996906</v>
      </c>
      <c r="J567">
        <f t="shared" si="35"/>
        <v>286.36010203380624</v>
      </c>
    </row>
    <row r="568" spans="1:10" x14ac:dyDescent="0.2">
      <c r="A568">
        <v>559</v>
      </c>
      <c r="F568">
        <f t="shared" si="33"/>
        <v>12.381931939999999</v>
      </c>
      <c r="I568">
        <f t="shared" si="34"/>
        <v>60.173812913754297</v>
      </c>
      <c r="J568">
        <f t="shared" si="35"/>
        <v>286.54420097756366</v>
      </c>
    </row>
    <row r="569" spans="1:10" x14ac:dyDescent="0.2">
      <c r="A569">
        <v>560</v>
      </c>
      <c r="F569">
        <f t="shared" si="33"/>
        <v>12.399863999999999</v>
      </c>
      <c r="I569">
        <f t="shared" si="34"/>
        <v>60.357849349343063</v>
      </c>
      <c r="J569">
        <f t="shared" si="35"/>
        <v>286.72823741315239</v>
      </c>
    </row>
    <row r="570" spans="1:10" x14ac:dyDescent="0.2">
      <c r="A570">
        <v>561</v>
      </c>
      <c r="F570">
        <f t="shared" ref="F570:F633" si="36">B$248+C$248*A570+D$248*A570^2+E$248*A570^3</f>
        <v>12.417769540000002</v>
      </c>
      <c r="I570">
        <f t="shared" ref="I570:I633" si="37">8.31*(B$248*LN(A570/A$248)+C$248*(A570-A$248)+D$248/2*(A570^2-A$248^2)+E$248/3*(A570^3-A$248^3))</f>
        <v>60.541823106620612</v>
      </c>
      <c r="J570">
        <f t="shared" ref="J570:J633" si="38">G$248+H$248+I570</f>
        <v>286.91221117042994</v>
      </c>
    </row>
    <row r="571" spans="1:10" x14ac:dyDescent="0.2">
      <c r="A571">
        <v>562</v>
      </c>
      <c r="F571">
        <f t="shared" si="36"/>
        <v>12.435648560000001</v>
      </c>
      <c r="I571">
        <f t="shared" si="37"/>
        <v>60.725734016353321</v>
      </c>
      <c r="J571">
        <f t="shared" si="38"/>
        <v>287.09612208016267</v>
      </c>
    </row>
    <row r="572" spans="1:10" x14ac:dyDescent="0.2">
      <c r="A572">
        <v>563</v>
      </c>
      <c r="F572">
        <f t="shared" si="36"/>
        <v>12.453501060000001</v>
      </c>
      <c r="I572">
        <f t="shared" si="37"/>
        <v>60.909581910210228</v>
      </c>
      <c r="J572">
        <f t="shared" si="38"/>
        <v>287.27996997401959</v>
      </c>
    </row>
    <row r="573" spans="1:10" x14ac:dyDescent="0.2">
      <c r="A573">
        <v>564</v>
      </c>
      <c r="F573">
        <f t="shared" si="36"/>
        <v>12.471327039999998</v>
      </c>
      <c r="I573">
        <f t="shared" si="37"/>
        <v>61.093366620756527</v>
      </c>
      <c r="J573">
        <f t="shared" si="38"/>
        <v>287.46375468456586</v>
      </c>
    </row>
    <row r="574" spans="1:10" x14ac:dyDescent="0.2">
      <c r="A574">
        <v>565</v>
      </c>
      <c r="F574">
        <f t="shared" si="36"/>
        <v>12.489126499999998</v>
      </c>
      <c r="I574">
        <f t="shared" si="37"/>
        <v>61.27708798144716</v>
      </c>
      <c r="J574">
        <f t="shared" si="38"/>
        <v>287.6474760452565</v>
      </c>
    </row>
    <row r="575" spans="1:10" x14ac:dyDescent="0.2">
      <c r="A575">
        <v>566</v>
      </c>
      <c r="F575">
        <f t="shared" si="36"/>
        <v>12.506899440000002</v>
      </c>
      <c r="I575">
        <f t="shared" si="37"/>
        <v>61.460745826620709</v>
      </c>
      <c r="J575">
        <f t="shared" si="38"/>
        <v>287.83113389043007</v>
      </c>
    </row>
    <row r="576" spans="1:10" x14ac:dyDescent="0.2">
      <c r="A576">
        <v>567</v>
      </c>
      <c r="F576">
        <f t="shared" si="36"/>
        <v>12.52464586</v>
      </c>
      <c r="I576">
        <f t="shared" si="37"/>
        <v>61.644339991492977</v>
      </c>
      <c r="J576">
        <f t="shared" si="38"/>
        <v>288.01472805530233</v>
      </c>
    </row>
    <row r="577" spans="1:10" x14ac:dyDescent="0.2">
      <c r="A577">
        <v>568</v>
      </c>
      <c r="F577">
        <f t="shared" si="36"/>
        <v>12.542365759999999</v>
      </c>
      <c r="I577">
        <f t="shared" si="37"/>
        <v>61.827870312150864</v>
      </c>
      <c r="J577">
        <f t="shared" si="38"/>
        <v>288.19825837596022</v>
      </c>
    </row>
    <row r="578" spans="1:10" x14ac:dyDescent="0.2">
      <c r="A578">
        <v>569</v>
      </c>
      <c r="F578">
        <f t="shared" si="36"/>
        <v>12.56005914</v>
      </c>
      <c r="I578">
        <f t="shared" si="37"/>
        <v>62.011336625546313</v>
      </c>
      <c r="J578">
        <f t="shared" si="38"/>
        <v>288.38172468935568</v>
      </c>
    </row>
    <row r="579" spans="1:10" x14ac:dyDescent="0.2">
      <c r="A579">
        <v>570</v>
      </c>
      <c r="F579">
        <f t="shared" si="36"/>
        <v>12.577725999999998</v>
      </c>
      <c r="I579">
        <f t="shared" si="37"/>
        <v>62.194738769490108</v>
      </c>
      <c r="J579">
        <f t="shared" si="38"/>
        <v>288.56512683329947</v>
      </c>
    </row>
    <row r="580" spans="1:10" x14ac:dyDescent="0.2">
      <c r="A580">
        <v>571</v>
      </c>
      <c r="F580">
        <f t="shared" si="36"/>
        <v>12.595366340000002</v>
      </c>
      <c r="I580">
        <f t="shared" si="37"/>
        <v>62.378076582645939</v>
      </c>
      <c r="J580">
        <f t="shared" si="38"/>
        <v>288.74846464645526</v>
      </c>
    </row>
    <row r="581" spans="1:10" x14ac:dyDescent="0.2">
      <c r="A581">
        <v>572</v>
      </c>
      <c r="F581">
        <f t="shared" si="36"/>
        <v>12.612980160000001</v>
      </c>
      <c r="I581">
        <f t="shared" si="37"/>
        <v>62.561349904524384</v>
      </c>
      <c r="J581">
        <f t="shared" si="38"/>
        <v>288.93173796833372</v>
      </c>
    </row>
    <row r="582" spans="1:10" x14ac:dyDescent="0.2">
      <c r="A582">
        <v>573</v>
      </c>
      <c r="F582">
        <f t="shared" si="36"/>
        <v>12.63056746</v>
      </c>
      <c r="I582">
        <f t="shared" si="37"/>
        <v>62.744558575477058</v>
      </c>
      <c r="J582">
        <f t="shared" si="38"/>
        <v>289.11494663928642</v>
      </c>
    </row>
    <row r="583" spans="1:10" x14ac:dyDescent="0.2">
      <c r="A583">
        <v>574</v>
      </c>
      <c r="F583">
        <f t="shared" si="36"/>
        <v>12.648128239999998</v>
      </c>
      <c r="I583">
        <f t="shared" si="37"/>
        <v>62.92770243669068</v>
      </c>
      <c r="J583">
        <f t="shared" si="38"/>
        <v>289.29809050050005</v>
      </c>
    </row>
    <row r="584" spans="1:10" x14ac:dyDescent="0.2">
      <c r="A584">
        <v>575</v>
      </c>
      <c r="F584">
        <f t="shared" si="36"/>
        <v>12.6656625</v>
      </c>
      <c r="I584">
        <f t="shared" si="37"/>
        <v>63.110781330181254</v>
      </c>
      <c r="J584">
        <f t="shared" si="38"/>
        <v>289.48116939399063</v>
      </c>
    </row>
    <row r="585" spans="1:10" x14ac:dyDescent="0.2">
      <c r="A585">
        <v>576</v>
      </c>
      <c r="F585">
        <f t="shared" si="36"/>
        <v>12.683170240000003</v>
      </c>
      <c r="I585">
        <f t="shared" si="37"/>
        <v>63.293795098788365</v>
      </c>
      <c r="J585">
        <f t="shared" si="38"/>
        <v>289.66418316259774</v>
      </c>
    </row>
    <row r="586" spans="1:10" x14ac:dyDescent="0.2">
      <c r="A586">
        <v>577</v>
      </c>
      <c r="F586">
        <f t="shared" si="36"/>
        <v>12.700651460000001</v>
      </c>
      <c r="I586">
        <f t="shared" si="37"/>
        <v>63.476743586169462</v>
      </c>
      <c r="J586">
        <f t="shared" si="38"/>
        <v>289.84713164997879</v>
      </c>
    </row>
    <row r="587" spans="1:10" x14ac:dyDescent="0.2">
      <c r="A587">
        <v>578</v>
      </c>
      <c r="F587">
        <f t="shared" si="36"/>
        <v>12.718106160000001</v>
      </c>
      <c r="I587">
        <f t="shared" si="37"/>
        <v>63.659626636794087</v>
      </c>
      <c r="J587">
        <f t="shared" si="38"/>
        <v>290.03001470060343</v>
      </c>
    </row>
    <row r="588" spans="1:10" x14ac:dyDescent="0.2">
      <c r="A588">
        <v>579</v>
      </c>
      <c r="F588">
        <f t="shared" si="36"/>
        <v>12.735534340000001</v>
      </c>
      <c r="I588">
        <f t="shared" si="37"/>
        <v>63.842444095938404</v>
      </c>
      <c r="J588">
        <f t="shared" si="38"/>
        <v>290.21283215974773</v>
      </c>
    </row>
    <row r="589" spans="1:10" x14ac:dyDescent="0.2">
      <c r="A589">
        <v>580</v>
      </c>
      <c r="F589">
        <f t="shared" si="36"/>
        <v>12.752935999999998</v>
      </c>
      <c r="I589">
        <f t="shared" si="37"/>
        <v>64.025195809679516</v>
      </c>
      <c r="J589">
        <f t="shared" si="38"/>
        <v>290.39558387348887</v>
      </c>
    </row>
    <row r="590" spans="1:10" x14ac:dyDescent="0.2">
      <c r="A590">
        <v>581</v>
      </c>
      <c r="F590">
        <f t="shared" si="36"/>
        <v>12.770311140000002</v>
      </c>
      <c r="I590">
        <f t="shared" si="37"/>
        <v>64.207881624890021</v>
      </c>
      <c r="J590">
        <f t="shared" si="38"/>
        <v>290.57826968869938</v>
      </c>
    </row>
    <row r="591" spans="1:10" x14ac:dyDescent="0.2">
      <c r="A591">
        <v>582</v>
      </c>
      <c r="F591">
        <f t="shared" si="36"/>
        <v>12.78765976</v>
      </c>
      <c r="I591">
        <f t="shared" si="37"/>
        <v>64.39050138923254</v>
      </c>
      <c r="J591">
        <f t="shared" si="38"/>
        <v>290.7608894530419</v>
      </c>
    </row>
    <row r="592" spans="1:10" x14ac:dyDescent="0.2">
      <c r="A592">
        <v>583</v>
      </c>
      <c r="F592">
        <f t="shared" si="36"/>
        <v>12.804981860000002</v>
      </c>
      <c r="I592">
        <f t="shared" si="37"/>
        <v>64.573054951154177</v>
      </c>
      <c r="J592">
        <f t="shared" si="38"/>
        <v>290.94344301496352</v>
      </c>
    </row>
    <row r="593" spans="1:10" x14ac:dyDescent="0.2">
      <c r="A593">
        <v>584</v>
      </c>
      <c r="F593">
        <f t="shared" si="36"/>
        <v>12.822277440000001</v>
      </c>
      <c r="I593">
        <f t="shared" si="37"/>
        <v>64.755542159881344</v>
      </c>
      <c r="J593">
        <f t="shared" si="38"/>
        <v>291.12593022369072</v>
      </c>
    </row>
    <row r="594" spans="1:10" x14ac:dyDescent="0.2">
      <c r="A594">
        <v>585</v>
      </c>
      <c r="F594">
        <f t="shared" si="36"/>
        <v>12.839546499999999</v>
      </c>
      <c r="I594">
        <f t="shared" si="37"/>
        <v>64.937962865414207</v>
      </c>
      <c r="J594">
        <f t="shared" si="38"/>
        <v>291.30835092922354</v>
      </c>
    </row>
    <row r="595" spans="1:10" x14ac:dyDescent="0.2">
      <c r="A595">
        <v>586</v>
      </c>
      <c r="F595">
        <f t="shared" si="36"/>
        <v>12.856789040000002</v>
      </c>
      <c r="I595">
        <f t="shared" si="37"/>
        <v>65.120316918521581</v>
      </c>
      <c r="J595">
        <f t="shared" si="38"/>
        <v>291.49070498233095</v>
      </c>
    </row>
    <row r="596" spans="1:10" x14ac:dyDescent="0.2">
      <c r="A596">
        <v>587</v>
      </c>
      <c r="F596">
        <f t="shared" si="36"/>
        <v>12.874005060000002</v>
      </c>
      <c r="I596">
        <f t="shared" si="37"/>
        <v>65.302604170735577</v>
      </c>
      <c r="J596">
        <f t="shared" si="38"/>
        <v>291.67299223454495</v>
      </c>
    </row>
    <row r="597" spans="1:10" x14ac:dyDescent="0.2">
      <c r="A597">
        <v>588</v>
      </c>
      <c r="F597">
        <f t="shared" si="36"/>
        <v>12.891194560000001</v>
      </c>
      <c r="I597">
        <f t="shared" si="37"/>
        <v>65.484824474346439</v>
      </c>
      <c r="J597">
        <f t="shared" si="38"/>
        <v>291.8552125381558</v>
      </c>
    </row>
    <row r="598" spans="1:10" x14ac:dyDescent="0.2">
      <c r="A598">
        <v>589</v>
      </c>
      <c r="F598">
        <f t="shared" si="36"/>
        <v>12.908357540000001</v>
      </c>
      <c r="I598">
        <f t="shared" si="37"/>
        <v>65.66697768239743</v>
      </c>
      <c r="J598">
        <f t="shared" si="38"/>
        <v>292.03736574620677</v>
      </c>
    </row>
    <row r="599" spans="1:10" x14ac:dyDescent="0.2">
      <c r="A599">
        <v>590</v>
      </c>
      <c r="F599">
        <f t="shared" si="36"/>
        <v>12.925493999999999</v>
      </c>
      <c r="I599">
        <f t="shared" si="37"/>
        <v>65.849063648679618</v>
      </c>
      <c r="J599">
        <f t="shared" si="38"/>
        <v>292.21945171248899</v>
      </c>
    </row>
    <row r="600" spans="1:10" x14ac:dyDescent="0.2">
      <c r="A600">
        <v>591</v>
      </c>
      <c r="F600">
        <f t="shared" si="36"/>
        <v>12.942603940000001</v>
      </c>
      <c r="I600">
        <f t="shared" si="37"/>
        <v>66.031082227726927</v>
      </c>
      <c r="J600">
        <f t="shared" si="38"/>
        <v>292.40147029153627</v>
      </c>
    </row>
    <row r="601" spans="1:10" x14ac:dyDescent="0.2">
      <c r="A601">
        <v>592</v>
      </c>
      <c r="F601">
        <f t="shared" si="36"/>
        <v>12.95968736</v>
      </c>
      <c r="I601">
        <f t="shared" si="37"/>
        <v>66.213033274811096</v>
      </c>
      <c r="J601">
        <f t="shared" si="38"/>
        <v>292.58342133862044</v>
      </c>
    </row>
    <row r="602" spans="1:10" x14ac:dyDescent="0.2">
      <c r="A602">
        <v>593</v>
      </c>
      <c r="F602">
        <f t="shared" si="36"/>
        <v>12.97674426</v>
      </c>
      <c r="I602">
        <f t="shared" si="37"/>
        <v>66.394916645936561</v>
      </c>
      <c r="J602">
        <f t="shared" si="38"/>
        <v>292.76530470974592</v>
      </c>
    </row>
    <row r="603" spans="1:10" x14ac:dyDescent="0.2">
      <c r="A603">
        <v>594</v>
      </c>
      <c r="F603">
        <f t="shared" si="36"/>
        <v>12.99377464</v>
      </c>
      <c r="I603">
        <f t="shared" si="37"/>
        <v>66.576732197835739</v>
      </c>
      <c r="J603">
        <f t="shared" si="38"/>
        <v>292.94712026164507</v>
      </c>
    </row>
    <row r="604" spans="1:10" x14ac:dyDescent="0.2">
      <c r="A604">
        <v>595</v>
      </c>
      <c r="F604">
        <f t="shared" si="36"/>
        <v>13.010778499999999</v>
      </c>
      <c r="I604">
        <f t="shared" si="37"/>
        <v>66.758479787963907</v>
      </c>
      <c r="J604">
        <f t="shared" si="38"/>
        <v>293.12886785177324</v>
      </c>
    </row>
    <row r="605" spans="1:10" x14ac:dyDescent="0.2">
      <c r="A605">
        <v>596</v>
      </c>
      <c r="F605">
        <f t="shared" si="36"/>
        <v>13.027755840000001</v>
      </c>
      <c r="I605">
        <f t="shared" si="37"/>
        <v>66.940159274494519</v>
      </c>
      <c r="J605">
        <f t="shared" si="38"/>
        <v>293.31054733830388</v>
      </c>
    </row>
    <row r="606" spans="1:10" x14ac:dyDescent="0.2">
      <c r="A606">
        <v>597</v>
      </c>
      <c r="F606">
        <f t="shared" si="36"/>
        <v>13.044706660000001</v>
      </c>
      <c r="I606">
        <f t="shared" si="37"/>
        <v>67.121770516314342</v>
      </c>
      <c r="J606">
        <f t="shared" si="38"/>
        <v>293.49215858012371</v>
      </c>
    </row>
    <row r="607" spans="1:10" x14ac:dyDescent="0.2">
      <c r="A607">
        <v>598</v>
      </c>
      <c r="F607">
        <f t="shared" si="36"/>
        <v>13.06163096</v>
      </c>
      <c r="I607">
        <f t="shared" si="37"/>
        <v>67.303313373018597</v>
      </c>
      <c r="J607">
        <f t="shared" si="38"/>
        <v>293.67370143682797</v>
      </c>
    </row>
    <row r="608" spans="1:10" x14ac:dyDescent="0.2">
      <c r="A608">
        <v>599</v>
      </c>
      <c r="F608">
        <f t="shared" si="36"/>
        <v>13.078528739999999</v>
      </c>
      <c r="I608">
        <f t="shared" si="37"/>
        <v>67.484787704906324</v>
      </c>
      <c r="J608">
        <f t="shared" si="38"/>
        <v>293.85517576871564</v>
      </c>
    </row>
    <row r="609" spans="1:10" x14ac:dyDescent="0.2">
      <c r="A609">
        <v>600</v>
      </c>
      <c r="F609">
        <f t="shared" si="36"/>
        <v>13.095399999999998</v>
      </c>
      <c r="I609">
        <f t="shared" si="37"/>
        <v>67.666193372975656</v>
      </c>
      <c r="J609">
        <f t="shared" si="38"/>
        <v>294.03658143678501</v>
      </c>
    </row>
    <row r="610" spans="1:10" x14ac:dyDescent="0.2">
      <c r="A610">
        <v>601</v>
      </c>
      <c r="F610">
        <f t="shared" si="36"/>
        <v>13.112244740000001</v>
      </c>
      <c r="I610">
        <f t="shared" si="37"/>
        <v>67.847530238919106</v>
      </c>
      <c r="J610">
        <f t="shared" si="38"/>
        <v>294.21791830272844</v>
      </c>
    </row>
    <row r="611" spans="1:10" x14ac:dyDescent="0.2">
      <c r="A611">
        <v>602</v>
      </c>
      <c r="F611">
        <f t="shared" si="36"/>
        <v>13.129062960000002</v>
      </c>
      <c r="I611">
        <f t="shared" si="37"/>
        <v>68.028798165119127</v>
      </c>
      <c r="J611">
        <f t="shared" si="38"/>
        <v>294.39918622892844</v>
      </c>
    </row>
    <row r="612" spans="1:10" x14ac:dyDescent="0.2">
      <c r="A612">
        <v>603</v>
      </c>
      <c r="F612">
        <f t="shared" si="36"/>
        <v>13.145854660000001</v>
      </c>
      <c r="I612">
        <f t="shared" si="37"/>
        <v>68.209997014643221</v>
      </c>
      <c r="J612">
        <f t="shared" si="38"/>
        <v>294.58038507845254</v>
      </c>
    </row>
    <row r="613" spans="1:10" x14ac:dyDescent="0.2">
      <c r="A613">
        <v>604</v>
      </c>
      <c r="F613">
        <f t="shared" si="36"/>
        <v>13.16261984</v>
      </c>
      <c r="I613">
        <f t="shared" si="37"/>
        <v>68.391126651239745</v>
      </c>
      <c r="J613">
        <f t="shared" si="38"/>
        <v>294.76151471504909</v>
      </c>
    </row>
    <row r="614" spans="1:10" x14ac:dyDescent="0.2">
      <c r="A614">
        <v>605</v>
      </c>
      <c r="F614">
        <f t="shared" si="36"/>
        <v>13.179358499999999</v>
      </c>
      <c r="I614">
        <f t="shared" si="37"/>
        <v>68.572186939333179</v>
      </c>
      <c r="J614">
        <f t="shared" si="38"/>
        <v>294.94257500314251</v>
      </c>
    </row>
    <row r="615" spans="1:10" x14ac:dyDescent="0.2">
      <c r="A615">
        <v>606</v>
      </c>
      <c r="F615">
        <f t="shared" si="36"/>
        <v>13.196070640000002</v>
      </c>
      <c r="I615">
        <f t="shared" si="37"/>
        <v>68.753177744019681</v>
      </c>
      <c r="J615">
        <f t="shared" si="38"/>
        <v>295.12356580782904</v>
      </c>
    </row>
    <row r="616" spans="1:10" x14ac:dyDescent="0.2">
      <c r="A616">
        <v>607</v>
      </c>
      <c r="F616">
        <f t="shared" si="36"/>
        <v>13.212756260000003</v>
      </c>
      <c r="I616">
        <f t="shared" si="37"/>
        <v>68.934098931062806</v>
      </c>
      <c r="J616">
        <f t="shared" si="38"/>
        <v>295.30448699487215</v>
      </c>
    </row>
    <row r="617" spans="1:10" x14ac:dyDescent="0.2">
      <c r="A617">
        <v>608</v>
      </c>
      <c r="F617">
        <f t="shared" si="36"/>
        <v>13.229415360000001</v>
      </c>
      <c r="I617">
        <f t="shared" si="37"/>
        <v>69.114950366888891</v>
      </c>
      <c r="J617">
        <f t="shared" si="38"/>
        <v>295.48533843069822</v>
      </c>
    </row>
    <row r="618" spans="1:10" x14ac:dyDescent="0.2">
      <c r="A618">
        <v>609</v>
      </c>
      <c r="F618">
        <f t="shared" si="36"/>
        <v>13.24604794</v>
      </c>
      <c r="I618">
        <f t="shared" si="37"/>
        <v>69.295731918582888</v>
      </c>
      <c r="J618">
        <f t="shared" si="38"/>
        <v>295.66611998239222</v>
      </c>
    </row>
    <row r="619" spans="1:10" x14ac:dyDescent="0.2">
      <c r="A619">
        <v>610</v>
      </c>
      <c r="F619">
        <f t="shared" si="36"/>
        <v>13.262653999999999</v>
      </c>
      <c r="I619">
        <f t="shared" si="37"/>
        <v>69.476443453883945</v>
      </c>
      <c r="J619">
        <f t="shared" si="38"/>
        <v>295.84683151769332</v>
      </c>
    </row>
    <row r="620" spans="1:10" x14ac:dyDescent="0.2">
      <c r="A620">
        <v>611</v>
      </c>
      <c r="F620">
        <f t="shared" si="36"/>
        <v>13.279233540000002</v>
      </c>
      <c r="I620">
        <f t="shared" si="37"/>
        <v>69.657084841181117</v>
      </c>
      <c r="J620">
        <f t="shared" si="38"/>
        <v>296.02747290499047</v>
      </c>
    </row>
    <row r="621" spans="1:10" x14ac:dyDescent="0.2">
      <c r="A621">
        <v>612</v>
      </c>
      <c r="F621">
        <f t="shared" si="36"/>
        <v>13.295786560000002</v>
      </c>
      <c r="I621">
        <f t="shared" si="37"/>
        <v>69.837655949509212</v>
      </c>
      <c r="J621">
        <f t="shared" si="38"/>
        <v>296.20804401331856</v>
      </c>
    </row>
    <row r="622" spans="1:10" x14ac:dyDescent="0.2">
      <c r="A622">
        <v>613</v>
      </c>
      <c r="F622">
        <f t="shared" si="36"/>
        <v>13.312313060000001</v>
      </c>
      <c r="I622">
        <f t="shared" si="37"/>
        <v>70.018156648544405</v>
      </c>
      <c r="J622">
        <f t="shared" si="38"/>
        <v>296.38854471235373</v>
      </c>
    </row>
    <row r="623" spans="1:10" x14ac:dyDescent="0.2">
      <c r="A623">
        <v>614</v>
      </c>
      <c r="F623">
        <f t="shared" si="36"/>
        <v>13.32881304</v>
      </c>
      <c r="I623">
        <f t="shared" si="37"/>
        <v>70.198586808600211</v>
      </c>
      <c r="J623">
        <f t="shared" si="38"/>
        <v>296.56897487240957</v>
      </c>
    </row>
    <row r="624" spans="1:10" x14ac:dyDescent="0.2">
      <c r="A624">
        <v>615</v>
      </c>
      <c r="F624">
        <f t="shared" si="36"/>
        <v>13.3452865</v>
      </c>
      <c r="I624">
        <f t="shared" si="37"/>
        <v>70.378946300623269</v>
      </c>
      <c r="J624">
        <f t="shared" si="38"/>
        <v>296.74933436443263</v>
      </c>
    </row>
    <row r="625" spans="1:10" x14ac:dyDescent="0.2">
      <c r="A625">
        <v>616</v>
      </c>
      <c r="F625">
        <f t="shared" si="36"/>
        <v>13.361733440000002</v>
      </c>
      <c r="I625">
        <f t="shared" si="37"/>
        <v>70.559234996189204</v>
      </c>
      <c r="J625">
        <f t="shared" si="38"/>
        <v>296.92962305999856</v>
      </c>
    </row>
    <row r="626" spans="1:10" x14ac:dyDescent="0.2">
      <c r="A626">
        <v>617</v>
      </c>
      <c r="F626">
        <f t="shared" si="36"/>
        <v>13.378153860000001</v>
      </c>
      <c r="I626">
        <f t="shared" si="37"/>
        <v>70.739452767498648</v>
      </c>
      <c r="J626">
        <f t="shared" si="38"/>
        <v>297.10984083130802</v>
      </c>
    </row>
    <row r="627" spans="1:10" x14ac:dyDescent="0.2">
      <c r="A627">
        <v>618</v>
      </c>
      <c r="F627">
        <f t="shared" si="36"/>
        <v>13.394547760000002</v>
      </c>
      <c r="I627">
        <f t="shared" si="37"/>
        <v>70.919599487373006</v>
      </c>
      <c r="J627">
        <f t="shared" si="38"/>
        <v>297.28998755118232</v>
      </c>
    </row>
    <row r="628" spans="1:10" x14ac:dyDescent="0.2">
      <c r="A628">
        <v>619</v>
      </c>
      <c r="F628">
        <f t="shared" si="36"/>
        <v>13.41091514</v>
      </c>
      <c r="I628">
        <f t="shared" si="37"/>
        <v>71.099675029250719</v>
      </c>
      <c r="J628">
        <f t="shared" si="38"/>
        <v>297.47006309306005</v>
      </c>
    </row>
    <row r="629" spans="1:10" x14ac:dyDescent="0.2">
      <c r="A629">
        <v>620</v>
      </c>
      <c r="F629">
        <f t="shared" si="36"/>
        <v>13.427256</v>
      </c>
      <c r="I629">
        <f t="shared" si="37"/>
        <v>71.279679267182985</v>
      </c>
      <c r="J629">
        <f t="shared" si="38"/>
        <v>297.65006733099233</v>
      </c>
    </row>
    <row r="630" spans="1:10" x14ac:dyDescent="0.2">
      <c r="A630">
        <v>621</v>
      </c>
      <c r="F630">
        <f t="shared" si="36"/>
        <v>13.443570340000001</v>
      </c>
      <c r="I630">
        <f t="shared" si="37"/>
        <v>71.459612075829938</v>
      </c>
      <c r="J630">
        <f t="shared" si="38"/>
        <v>297.83000013963931</v>
      </c>
    </row>
    <row r="631" spans="1:10" x14ac:dyDescent="0.2">
      <c r="A631">
        <v>622</v>
      </c>
      <c r="F631">
        <f t="shared" si="36"/>
        <v>13.459858160000001</v>
      </c>
      <c r="I631">
        <f t="shared" si="37"/>
        <v>71.639473330456838</v>
      </c>
      <c r="J631">
        <f t="shared" si="38"/>
        <v>298.00986139426618</v>
      </c>
    </row>
    <row r="632" spans="1:10" x14ac:dyDescent="0.2">
      <c r="A632">
        <v>623</v>
      </c>
      <c r="F632">
        <f t="shared" si="36"/>
        <v>13.47611946</v>
      </c>
      <c r="I632">
        <f t="shared" si="37"/>
        <v>71.819262906929993</v>
      </c>
      <c r="J632">
        <f t="shared" si="38"/>
        <v>298.18965097073931</v>
      </c>
    </row>
    <row r="633" spans="1:10" x14ac:dyDescent="0.2">
      <c r="A633">
        <v>624</v>
      </c>
      <c r="F633">
        <f t="shared" si="36"/>
        <v>13.492354240000001</v>
      </c>
      <c r="I633">
        <f t="shared" si="37"/>
        <v>71.998980681712993</v>
      </c>
      <c r="J633">
        <f t="shared" si="38"/>
        <v>298.36936874552237</v>
      </c>
    </row>
    <row r="634" spans="1:10" x14ac:dyDescent="0.2">
      <c r="A634">
        <v>625</v>
      </c>
      <c r="F634">
        <f t="shared" ref="F634:F697" si="39">B$248+C$248*A634+D$248*A634^2+E$248*A634^3</f>
        <v>13.5085625</v>
      </c>
      <c r="I634">
        <f t="shared" ref="I634:I697" si="40">8.31*(B$248*LN(A634/A$248)+C$248*(A634-A$248)+D$248/2*(A634^2-A$248^2)+E$248/3*(A634^3-A$248^3))</f>
        <v>72.178626531862903</v>
      </c>
      <c r="J634">
        <f t="shared" ref="J634:J697" si="41">G$248+H$248+I634</f>
        <v>298.54901459567225</v>
      </c>
    </row>
    <row r="635" spans="1:10" x14ac:dyDescent="0.2">
      <c r="A635">
        <v>626</v>
      </c>
      <c r="F635">
        <f t="shared" si="39"/>
        <v>13.524744239999999</v>
      </c>
      <c r="I635">
        <f t="shared" si="40"/>
        <v>72.358200335026453</v>
      </c>
      <c r="J635">
        <f t="shared" si="41"/>
        <v>298.72858839883577</v>
      </c>
    </row>
    <row r="636" spans="1:10" x14ac:dyDescent="0.2">
      <c r="A636">
        <v>627</v>
      </c>
      <c r="F636">
        <f t="shared" si="39"/>
        <v>13.540899460000002</v>
      </c>
      <c r="I636">
        <f t="shared" si="40"/>
        <v>72.537701969436242</v>
      </c>
      <c r="J636">
        <f t="shared" si="41"/>
        <v>298.90809003324557</v>
      </c>
    </row>
    <row r="637" spans="1:10" x14ac:dyDescent="0.2">
      <c r="A637">
        <v>628</v>
      </c>
      <c r="F637">
        <f t="shared" si="39"/>
        <v>13.557028160000002</v>
      </c>
      <c r="I637">
        <f t="shared" si="40"/>
        <v>72.717131313906989</v>
      </c>
      <c r="J637">
        <f t="shared" si="41"/>
        <v>299.08751937771632</v>
      </c>
    </row>
    <row r="638" spans="1:10" x14ac:dyDescent="0.2">
      <c r="A638">
        <v>629</v>
      </c>
      <c r="F638">
        <f t="shared" si="39"/>
        <v>13.573130339999999</v>
      </c>
      <c r="I638">
        <f t="shared" si="40"/>
        <v>72.896488247831911</v>
      </c>
      <c r="J638">
        <f t="shared" si="41"/>
        <v>299.26687631164123</v>
      </c>
    </row>
    <row r="639" spans="1:10" x14ac:dyDescent="0.2">
      <c r="A639">
        <v>630</v>
      </c>
      <c r="F639">
        <f t="shared" si="39"/>
        <v>13.589205999999999</v>
      </c>
      <c r="I639">
        <f t="shared" si="40"/>
        <v>73.075772651179022</v>
      </c>
      <c r="J639">
        <f t="shared" si="41"/>
        <v>299.44616071498837</v>
      </c>
    </row>
    <row r="640" spans="1:10" x14ac:dyDescent="0.2">
      <c r="A640">
        <v>631</v>
      </c>
      <c r="F640">
        <f t="shared" si="39"/>
        <v>13.605255139999999</v>
      </c>
      <c r="I640">
        <f t="shared" si="40"/>
        <v>73.254984404487388</v>
      </c>
      <c r="J640">
        <f t="shared" si="41"/>
        <v>299.62537246829675</v>
      </c>
    </row>
    <row r="641" spans="1:10" x14ac:dyDescent="0.2">
      <c r="A641">
        <v>632</v>
      </c>
      <c r="F641">
        <f t="shared" si="39"/>
        <v>13.621277760000002</v>
      </c>
      <c r="I641">
        <f t="shared" si="40"/>
        <v>73.434123388863682</v>
      </c>
      <c r="J641">
        <f t="shared" si="41"/>
        <v>299.80451145267301</v>
      </c>
    </row>
    <row r="642" spans="1:10" x14ac:dyDescent="0.2">
      <c r="A642">
        <v>633</v>
      </c>
      <c r="F642">
        <f t="shared" si="39"/>
        <v>13.637273860000001</v>
      </c>
      <c r="I642">
        <f t="shared" si="40"/>
        <v>73.613189485978381</v>
      </c>
      <c r="J642">
        <f t="shared" si="41"/>
        <v>299.9835775497877</v>
      </c>
    </row>
    <row r="643" spans="1:10" x14ac:dyDescent="0.2">
      <c r="A643">
        <v>634</v>
      </c>
      <c r="F643">
        <f t="shared" si="39"/>
        <v>13.653243440000001</v>
      </c>
      <c r="I643">
        <f t="shared" si="40"/>
        <v>73.792182578062423</v>
      </c>
      <c r="J643">
        <f t="shared" si="41"/>
        <v>300.16257064187175</v>
      </c>
    </row>
    <row r="644" spans="1:10" x14ac:dyDescent="0.2">
      <c r="A644">
        <v>635</v>
      </c>
      <c r="F644">
        <f t="shared" si="39"/>
        <v>13.669186499999999</v>
      </c>
      <c r="I644">
        <f t="shared" si="40"/>
        <v>73.971102547903556</v>
      </c>
      <c r="J644">
        <f t="shared" si="41"/>
        <v>300.34149061171291</v>
      </c>
    </row>
    <row r="645" spans="1:10" x14ac:dyDescent="0.2">
      <c r="A645">
        <v>636</v>
      </c>
      <c r="F645">
        <f t="shared" si="39"/>
        <v>13.685103039999998</v>
      </c>
      <c r="I645">
        <f t="shared" si="40"/>
        <v>74.149949278842797</v>
      </c>
      <c r="J645">
        <f t="shared" si="41"/>
        <v>300.52033734265217</v>
      </c>
    </row>
    <row r="646" spans="1:10" x14ac:dyDescent="0.2">
      <c r="A646">
        <v>637</v>
      </c>
      <c r="F646">
        <f t="shared" si="39"/>
        <v>13.700993060000002</v>
      </c>
      <c r="I646">
        <f t="shared" si="40"/>
        <v>74.32872265477107</v>
      </c>
      <c r="J646">
        <f t="shared" si="41"/>
        <v>300.69911071858041</v>
      </c>
    </row>
    <row r="647" spans="1:10" x14ac:dyDescent="0.2">
      <c r="A647">
        <v>638</v>
      </c>
      <c r="F647">
        <f t="shared" si="39"/>
        <v>13.71685656</v>
      </c>
      <c r="I647">
        <f t="shared" si="40"/>
        <v>74.507422560125647</v>
      </c>
      <c r="J647">
        <f t="shared" si="41"/>
        <v>300.87781062393498</v>
      </c>
    </row>
    <row r="648" spans="1:10" x14ac:dyDescent="0.2">
      <c r="A648">
        <v>639</v>
      </c>
      <c r="F648">
        <f t="shared" si="39"/>
        <v>13.73269354</v>
      </c>
      <c r="I648">
        <f t="shared" si="40"/>
        <v>74.686048879886812</v>
      </c>
      <c r="J648">
        <f t="shared" si="41"/>
        <v>301.05643694369616</v>
      </c>
    </row>
    <row r="649" spans="1:10" x14ac:dyDescent="0.2">
      <c r="A649">
        <v>640</v>
      </c>
      <c r="F649">
        <f t="shared" si="39"/>
        <v>13.748504000000001</v>
      </c>
      <c r="I649">
        <f t="shared" si="40"/>
        <v>74.864601499574448</v>
      </c>
      <c r="J649">
        <f t="shared" si="41"/>
        <v>301.23498956338381</v>
      </c>
    </row>
    <row r="650" spans="1:10" x14ac:dyDescent="0.2">
      <c r="A650">
        <v>641</v>
      </c>
      <c r="F650">
        <f t="shared" si="39"/>
        <v>13.764287939999999</v>
      </c>
      <c r="I650">
        <f t="shared" si="40"/>
        <v>75.04308030524453</v>
      </c>
      <c r="J650">
        <f t="shared" si="41"/>
        <v>301.41346836905387</v>
      </c>
    </row>
    <row r="651" spans="1:10" x14ac:dyDescent="0.2">
      <c r="A651">
        <v>642</v>
      </c>
      <c r="F651">
        <f t="shared" si="39"/>
        <v>13.780045360000003</v>
      </c>
      <c r="I651">
        <f t="shared" si="40"/>
        <v>75.221485183486053</v>
      </c>
      <c r="J651">
        <f t="shared" si="41"/>
        <v>301.59187324729538</v>
      </c>
    </row>
    <row r="652" spans="1:10" x14ac:dyDescent="0.2">
      <c r="A652">
        <v>643</v>
      </c>
      <c r="F652">
        <f t="shared" si="39"/>
        <v>13.79577626</v>
      </c>
      <c r="I652">
        <f t="shared" si="40"/>
        <v>75.399816021417436</v>
      </c>
      <c r="J652">
        <f t="shared" si="41"/>
        <v>301.77020408522679</v>
      </c>
    </row>
    <row r="653" spans="1:10" x14ac:dyDescent="0.2">
      <c r="A653">
        <v>644</v>
      </c>
      <c r="F653">
        <f t="shared" si="39"/>
        <v>13.811480639999999</v>
      </c>
      <c r="I653">
        <f t="shared" si="40"/>
        <v>75.578072706683415</v>
      </c>
      <c r="J653">
        <f t="shared" si="41"/>
        <v>301.94846077049277</v>
      </c>
    </row>
    <row r="654" spans="1:10" x14ac:dyDescent="0.2">
      <c r="A654">
        <v>645</v>
      </c>
      <c r="F654">
        <f t="shared" si="39"/>
        <v>13.827158499999999</v>
      </c>
      <c r="I654">
        <f t="shared" si="40"/>
        <v>75.756255127451695</v>
      </c>
      <c r="J654">
        <f t="shared" si="41"/>
        <v>302.12664319126105</v>
      </c>
    </row>
    <row r="655" spans="1:10" x14ac:dyDescent="0.2">
      <c r="A655">
        <v>646</v>
      </c>
      <c r="F655">
        <f t="shared" si="39"/>
        <v>13.842809839999997</v>
      </c>
      <c r="I655">
        <f t="shared" si="40"/>
        <v>75.934363172409718</v>
      </c>
      <c r="J655">
        <f t="shared" si="41"/>
        <v>302.30475123621909</v>
      </c>
    </row>
    <row r="656" spans="1:10" x14ac:dyDescent="0.2">
      <c r="A656">
        <v>647</v>
      </c>
      <c r="F656">
        <f t="shared" si="39"/>
        <v>13.85843466</v>
      </c>
      <c r="I656">
        <f t="shared" si="40"/>
        <v>76.112396730761489</v>
      </c>
      <c r="J656">
        <f t="shared" si="41"/>
        <v>302.48278479457082</v>
      </c>
    </row>
    <row r="657" spans="1:10" x14ac:dyDescent="0.2">
      <c r="A657">
        <v>648</v>
      </c>
      <c r="F657">
        <f t="shared" si="39"/>
        <v>13.874032960000001</v>
      </c>
      <c r="I657">
        <f t="shared" si="40"/>
        <v>76.290355692224338</v>
      </c>
      <c r="J657">
        <f t="shared" si="41"/>
        <v>302.6607437560337</v>
      </c>
    </row>
    <row r="658" spans="1:10" x14ac:dyDescent="0.2">
      <c r="A658">
        <v>649</v>
      </c>
      <c r="F658">
        <f t="shared" si="39"/>
        <v>13.889604739999999</v>
      </c>
      <c r="I658">
        <f t="shared" si="40"/>
        <v>76.468239947025737</v>
      </c>
      <c r="J658">
        <f t="shared" si="41"/>
        <v>302.83862801083507</v>
      </c>
    </row>
    <row r="659" spans="1:10" x14ac:dyDescent="0.2">
      <c r="A659">
        <v>650</v>
      </c>
      <c r="F659">
        <f t="shared" si="39"/>
        <v>13.905149999999999</v>
      </c>
      <c r="I659">
        <f t="shared" si="40"/>
        <v>76.64604938590027</v>
      </c>
      <c r="J659">
        <f t="shared" si="41"/>
        <v>303.0164374497096</v>
      </c>
    </row>
    <row r="660" spans="1:10" x14ac:dyDescent="0.2">
      <c r="A660">
        <v>651</v>
      </c>
      <c r="F660">
        <f t="shared" si="39"/>
        <v>13.92066874</v>
      </c>
      <c r="I660">
        <f t="shared" si="40"/>
        <v>76.823783900086326</v>
      </c>
      <c r="J660">
        <f t="shared" si="41"/>
        <v>303.19417196389566</v>
      </c>
    </row>
    <row r="661" spans="1:10" x14ac:dyDescent="0.2">
      <c r="A661">
        <v>652</v>
      </c>
      <c r="F661">
        <f t="shared" si="39"/>
        <v>13.936160960000002</v>
      </c>
      <c r="I661">
        <f t="shared" si="40"/>
        <v>77.001443381323242</v>
      </c>
      <c r="J661">
        <f t="shared" si="41"/>
        <v>303.37183144513256</v>
      </c>
    </row>
    <row r="662" spans="1:10" x14ac:dyDescent="0.2">
      <c r="A662">
        <v>653</v>
      </c>
      <c r="F662">
        <f t="shared" si="39"/>
        <v>13.951626660000002</v>
      </c>
      <c r="I662">
        <f t="shared" si="40"/>
        <v>77.179027721848001</v>
      </c>
      <c r="J662">
        <f t="shared" si="41"/>
        <v>303.54941578565735</v>
      </c>
    </row>
    <row r="663" spans="1:10" x14ac:dyDescent="0.2">
      <c r="A663">
        <v>654</v>
      </c>
      <c r="F663">
        <f t="shared" si="39"/>
        <v>13.96706584</v>
      </c>
      <c r="I663">
        <f t="shared" si="40"/>
        <v>77.356536814392328</v>
      </c>
      <c r="J663">
        <f t="shared" si="41"/>
        <v>303.72692487820166</v>
      </c>
    </row>
    <row r="664" spans="1:10" x14ac:dyDescent="0.2">
      <c r="A664">
        <v>655</v>
      </c>
      <c r="F664">
        <f t="shared" si="39"/>
        <v>13.982478499999999</v>
      </c>
      <c r="I664">
        <f t="shared" si="40"/>
        <v>77.533970552179667</v>
      </c>
      <c r="J664">
        <f t="shared" si="41"/>
        <v>303.904358615989</v>
      </c>
    </row>
    <row r="665" spans="1:10" x14ac:dyDescent="0.2">
      <c r="A665">
        <v>656</v>
      </c>
      <c r="F665">
        <f t="shared" si="39"/>
        <v>13.99786464</v>
      </c>
      <c r="I665">
        <f t="shared" si="40"/>
        <v>77.711328828922049</v>
      </c>
      <c r="J665">
        <f t="shared" si="41"/>
        <v>304.08171689273138</v>
      </c>
    </row>
    <row r="666" spans="1:10" x14ac:dyDescent="0.2">
      <c r="A666">
        <v>657</v>
      </c>
      <c r="F666">
        <f t="shared" si="39"/>
        <v>14.013224260000001</v>
      </c>
      <c r="I666">
        <f t="shared" si="40"/>
        <v>77.888611538817287</v>
      </c>
      <c r="J666">
        <f t="shared" si="41"/>
        <v>304.25899960262666</v>
      </c>
    </row>
    <row r="667" spans="1:10" x14ac:dyDescent="0.2">
      <c r="A667">
        <v>658</v>
      </c>
      <c r="F667">
        <f t="shared" si="39"/>
        <v>14.028557360000001</v>
      </c>
      <c r="I667">
        <f t="shared" si="40"/>
        <v>78.065818576545936</v>
      </c>
      <c r="J667">
        <f t="shared" si="41"/>
        <v>304.43620664035529</v>
      </c>
    </row>
    <row r="668" spans="1:10" x14ac:dyDescent="0.2">
      <c r="A668">
        <v>659</v>
      </c>
      <c r="F668">
        <f t="shared" si="39"/>
        <v>14.043863940000001</v>
      </c>
      <c r="I668">
        <f t="shared" si="40"/>
        <v>78.242949837268341</v>
      </c>
      <c r="J668">
        <f t="shared" si="41"/>
        <v>304.61333790107767</v>
      </c>
    </row>
    <row r="669" spans="1:10" x14ac:dyDescent="0.2">
      <c r="A669">
        <v>660</v>
      </c>
      <c r="F669">
        <f t="shared" si="39"/>
        <v>14.059144</v>
      </c>
      <c r="I669">
        <f t="shared" si="40"/>
        <v>78.420005216621789</v>
      </c>
      <c r="J669">
        <f t="shared" si="41"/>
        <v>304.79039328043115</v>
      </c>
    </row>
    <row r="670" spans="1:10" x14ac:dyDescent="0.2">
      <c r="A670">
        <v>661</v>
      </c>
      <c r="F670">
        <f t="shared" si="39"/>
        <v>14.07439754</v>
      </c>
      <c r="I670">
        <f t="shared" si="40"/>
        <v>78.596984610717499</v>
      </c>
      <c r="J670">
        <f t="shared" si="41"/>
        <v>304.96737267452681</v>
      </c>
    </row>
    <row r="671" spans="1:10" x14ac:dyDescent="0.2">
      <c r="A671">
        <v>662</v>
      </c>
      <c r="F671">
        <f t="shared" si="39"/>
        <v>14.089624560000001</v>
      </c>
      <c r="I671">
        <f t="shared" si="40"/>
        <v>78.773887916137937</v>
      </c>
      <c r="J671">
        <f t="shared" si="41"/>
        <v>305.14427597994728</v>
      </c>
    </row>
    <row r="672" spans="1:10" x14ac:dyDescent="0.2">
      <c r="A672">
        <v>663</v>
      </c>
      <c r="F672">
        <f t="shared" si="39"/>
        <v>14.104825060000001</v>
      </c>
      <c r="I672">
        <f t="shared" si="40"/>
        <v>78.950715029933818</v>
      </c>
      <c r="J672">
        <f t="shared" si="41"/>
        <v>305.32110309374315</v>
      </c>
    </row>
    <row r="673" spans="1:10" x14ac:dyDescent="0.2">
      <c r="A673">
        <v>664</v>
      </c>
      <c r="F673">
        <f t="shared" si="39"/>
        <v>14.11999904</v>
      </c>
      <c r="I673">
        <f t="shared" si="40"/>
        <v>79.127465849621387</v>
      </c>
      <c r="J673">
        <f t="shared" si="41"/>
        <v>305.49785391343073</v>
      </c>
    </row>
    <row r="674" spans="1:10" x14ac:dyDescent="0.2">
      <c r="A674">
        <v>665</v>
      </c>
      <c r="F674">
        <f t="shared" si="39"/>
        <v>14.135146499999999</v>
      </c>
      <c r="I674">
        <f t="shared" si="40"/>
        <v>79.304140273179542</v>
      </c>
      <c r="J674">
        <f t="shared" si="41"/>
        <v>305.67452833698889</v>
      </c>
    </row>
    <row r="675" spans="1:10" x14ac:dyDescent="0.2">
      <c r="A675">
        <v>666</v>
      </c>
      <c r="F675">
        <f t="shared" si="39"/>
        <v>14.150267439999999</v>
      </c>
      <c r="I675">
        <f t="shared" si="40"/>
        <v>79.480738199047039</v>
      </c>
      <c r="J675">
        <f t="shared" si="41"/>
        <v>305.85112626285638</v>
      </c>
    </row>
    <row r="676" spans="1:10" x14ac:dyDescent="0.2">
      <c r="A676">
        <v>667</v>
      </c>
      <c r="F676">
        <f t="shared" si="39"/>
        <v>14.165361860000001</v>
      </c>
      <c r="I676">
        <f t="shared" si="40"/>
        <v>79.657259526119844</v>
      </c>
      <c r="J676">
        <f t="shared" si="41"/>
        <v>306.02764758992919</v>
      </c>
    </row>
    <row r="677" spans="1:10" x14ac:dyDescent="0.2">
      <c r="A677">
        <v>668</v>
      </c>
      <c r="F677">
        <f t="shared" si="39"/>
        <v>14.180429760000001</v>
      </c>
      <c r="I677">
        <f t="shared" si="40"/>
        <v>79.833704153748329</v>
      </c>
      <c r="J677">
        <f t="shared" si="41"/>
        <v>306.20409221755767</v>
      </c>
    </row>
    <row r="678" spans="1:10" x14ac:dyDescent="0.2">
      <c r="A678">
        <v>669</v>
      </c>
      <c r="F678">
        <f t="shared" si="39"/>
        <v>14.19547114</v>
      </c>
      <c r="I678">
        <f t="shared" si="40"/>
        <v>80.010071981734455</v>
      </c>
      <c r="J678">
        <f t="shared" si="41"/>
        <v>306.38046004554383</v>
      </c>
    </row>
    <row r="679" spans="1:10" x14ac:dyDescent="0.2">
      <c r="A679">
        <v>670</v>
      </c>
      <c r="F679">
        <f t="shared" si="39"/>
        <v>14.210486</v>
      </c>
      <c r="I679">
        <f t="shared" si="40"/>
        <v>80.186362910329279</v>
      </c>
      <c r="J679">
        <f t="shared" si="41"/>
        <v>306.55675097413859</v>
      </c>
    </row>
    <row r="680" spans="1:10" x14ac:dyDescent="0.2">
      <c r="A680">
        <v>671</v>
      </c>
      <c r="F680">
        <f t="shared" si="39"/>
        <v>14.225474339999998</v>
      </c>
      <c r="I680">
        <f t="shared" si="40"/>
        <v>80.362576840230062</v>
      </c>
      <c r="J680">
        <f t="shared" si="41"/>
        <v>306.73296490403942</v>
      </c>
    </row>
    <row r="681" spans="1:10" x14ac:dyDescent="0.2">
      <c r="A681">
        <v>672</v>
      </c>
      <c r="F681">
        <f t="shared" si="39"/>
        <v>14.240436160000002</v>
      </c>
      <c r="I681">
        <f t="shared" si="40"/>
        <v>80.538713672577799</v>
      </c>
      <c r="J681">
        <f t="shared" si="41"/>
        <v>306.90910173638713</v>
      </c>
    </row>
    <row r="682" spans="1:10" x14ac:dyDescent="0.2">
      <c r="A682">
        <v>673</v>
      </c>
      <c r="F682">
        <f t="shared" si="39"/>
        <v>14.255371460000001</v>
      </c>
      <c r="I682">
        <f t="shared" si="40"/>
        <v>80.714773308954435</v>
      </c>
      <c r="J682">
        <f t="shared" si="41"/>
        <v>307.08516137276376</v>
      </c>
    </row>
    <row r="683" spans="1:10" x14ac:dyDescent="0.2">
      <c r="A683">
        <v>674</v>
      </c>
      <c r="F683">
        <f t="shared" si="39"/>
        <v>14.270280240000002</v>
      </c>
      <c r="I683">
        <f t="shared" si="40"/>
        <v>80.890755651380317</v>
      </c>
      <c r="J683">
        <f t="shared" si="41"/>
        <v>307.26114371518963</v>
      </c>
    </row>
    <row r="684" spans="1:10" x14ac:dyDescent="0.2">
      <c r="A684">
        <v>675</v>
      </c>
      <c r="F684">
        <f t="shared" si="39"/>
        <v>14.285162499999998</v>
      </c>
      <c r="I684">
        <f t="shared" si="40"/>
        <v>81.0666606023116</v>
      </c>
      <c r="J684">
        <f t="shared" si="41"/>
        <v>307.43704866612097</v>
      </c>
    </row>
    <row r="685" spans="1:10" x14ac:dyDescent="0.2">
      <c r="A685">
        <v>676</v>
      </c>
      <c r="F685">
        <f t="shared" si="39"/>
        <v>14.30001824</v>
      </c>
      <c r="I685">
        <f t="shared" si="40"/>
        <v>81.242488064637612</v>
      </c>
      <c r="J685">
        <f t="shared" si="41"/>
        <v>307.61287612844694</v>
      </c>
    </row>
    <row r="686" spans="1:10" x14ac:dyDescent="0.2">
      <c r="A686">
        <v>677</v>
      </c>
      <c r="F686">
        <f t="shared" si="39"/>
        <v>14.314847460000003</v>
      </c>
      <c r="I686">
        <f t="shared" si="40"/>
        <v>81.418237941678328</v>
      </c>
      <c r="J686">
        <f t="shared" si="41"/>
        <v>307.78862600548769</v>
      </c>
    </row>
    <row r="687" spans="1:10" x14ac:dyDescent="0.2">
      <c r="A687">
        <v>678</v>
      </c>
      <c r="F687">
        <f t="shared" si="39"/>
        <v>14.32965016</v>
      </c>
      <c r="I687">
        <f t="shared" si="40"/>
        <v>81.593910137181908</v>
      </c>
      <c r="J687">
        <f t="shared" si="41"/>
        <v>307.96429820099127</v>
      </c>
    </row>
    <row r="688" spans="1:10" x14ac:dyDescent="0.2">
      <c r="A688">
        <v>679</v>
      </c>
      <c r="F688">
        <f t="shared" si="39"/>
        <v>14.34442634</v>
      </c>
      <c r="I688">
        <f t="shared" si="40"/>
        <v>81.769504555321944</v>
      </c>
      <c r="J688">
        <f t="shared" si="41"/>
        <v>308.13989261913127</v>
      </c>
    </row>
    <row r="689" spans="1:10" x14ac:dyDescent="0.2">
      <c r="A689">
        <v>680</v>
      </c>
      <c r="F689">
        <f t="shared" si="39"/>
        <v>14.359176</v>
      </c>
      <c r="I689">
        <f t="shared" si="40"/>
        <v>81.945021100695243</v>
      </c>
      <c r="J689">
        <f t="shared" si="41"/>
        <v>308.31540916450456</v>
      </c>
    </row>
    <row r="690" spans="1:10" x14ac:dyDescent="0.2">
      <c r="A690">
        <v>681</v>
      </c>
      <c r="F690">
        <f t="shared" si="39"/>
        <v>14.373899139999999</v>
      </c>
      <c r="I690">
        <f t="shared" si="40"/>
        <v>82.120459678319165</v>
      </c>
      <c r="J690">
        <f t="shared" si="41"/>
        <v>308.49084774212849</v>
      </c>
    </row>
    <row r="691" spans="1:10" x14ac:dyDescent="0.2">
      <c r="A691">
        <v>682</v>
      </c>
      <c r="F691">
        <f t="shared" si="39"/>
        <v>14.388595760000001</v>
      </c>
      <c r="I691">
        <f t="shared" si="40"/>
        <v>82.295820193629098</v>
      </c>
      <c r="J691">
        <f t="shared" si="41"/>
        <v>308.66620825743843</v>
      </c>
    </row>
    <row r="692" spans="1:10" x14ac:dyDescent="0.2">
      <c r="A692">
        <v>683</v>
      </c>
      <c r="F692">
        <f t="shared" si="39"/>
        <v>14.403265860000001</v>
      </c>
      <c r="I692">
        <f t="shared" si="40"/>
        <v>82.471102552476211</v>
      </c>
      <c r="J692">
        <f t="shared" si="41"/>
        <v>308.84149061628557</v>
      </c>
    </row>
    <row r="693" spans="1:10" x14ac:dyDescent="0.2">
      <c r="A693">
        <v>684</v>
      </c>
      <c r="F693">
        <f t="shared" si="39"/>
        <v>14.417909440000001</v>
      </c>
      <c r="I693">
        <f t="shared" si="40"/>
        <v>82.646306661124839</v>
      </c>
      <c r="J693">
        <f t="shared" si="41"/>
        <v>309.01669472493415</v>
      </c>
    </row>
    <row r="694" spans="1:10" x14ac:dyDescent="0.2">
      <c r="A694">
        <v>685</v>
      </c>
      <c r="F694">
        <f t="shared" si="39"/>
        <v>14.4325265</v>
      </c>
      <c r="I694">
        <f t="shared" si="40"/>
        <v>82.821432426250183</v>
      </c>
      <c r="J694">
        <f t="shared" si="41"/>
        <v>309.19182049005951</v>
      </c>
    </row>
    <row r="695" spans="1:10" x14ac:dyDescent="0.2">
      <c r="A695">
        <v>686</v>
      </c>
      <c r="F695">
        <f t="shared" si="39"/>
        <v>14.447117039999998</v>
      </c>
      <c r="I695">
        <f t="shared" si="40"/>
        <v>82.996479754935862</v>
      </c>
      <c r="J695">
        <f t="shared" si="41"/>
        <v>309.36686781874522</v>
      </c>
    </row>
    <row r="696" spans="1:10" x14ac:dyDescent="0.2">
      <c r="A696">
        <v>687</v>
      </c>
      <c r="F696">
        <f t="shared" si="39"/>
        <v>14.461681060000002</v>
      </c>
      <c r="I696">
        <f t="shared" si="40"/>
        <v>83.171448554671514</v>
      </c>
      <c r="J696">
        <f t="shared" si="41"/>
        <v>309.54183661848083</v>
      </c>
    </row>
    <row r="697" spans="1:10" x14ac:dyDescent="0.2">
      <c r="A697">
        <v>688</v>
      </c>
      <c r="F697">
        <f t="shared" si="39"/>
        <v>14.476218560000001</v>
      </c>
      <c r="I697">
        <f t="shared" si="40"/>
        <v>83.346338733350464</v>
      </c>
      <c r="J697">
        <f t="shared" si="41"/>
        <v>309.71672679715982</v>
      </c>
    </row>
    <row r="698" spans="1:10" x14ac:dyDescent="0.2">
      <c r="A698">
        <v>689</v>
      </c>
      <c r="F698">
        <f t="shared" ref="F698:F761" si="42">B$248+C$248*A698+D$248*A698^2+E$248*A698^3</f>
        <v>14.49072954</v>
      </c>
      <c r="I698">
        <f t="shared" ref="I698:I761" si="43">8.31*(B$248*LN(A698/A$248)+C$248*(A698-A$248)+D$248/2*(A698^2-A$248^2)+E$248/3*(A698^3-A$248^3))</f>
        <v>83.52115019926741</v>
      </c>
      <c r="J698">
        <f t="shared" ref="J698:J761" si="44">G$248+H$248+I698</f>
        <v>309.89153826307677</v>
      </c>
    </row>
    <row r="699" spans="1:10" x14ac:dyDescent="0.2">
      <c r="A699">
        <v>690</v>
      </c>
      <c r="F699">
        <f t="shared" si="42"/>
        <v>14.505213999999999</v>
      </c>
      <c r="I699">
        <f t="shared" si="43"/>
        <v>83.695882861115976</v>
      </c>
      <c r="J699">
        <f t="shared" si="44"/>
        <v>310.06627092492533</v>
      </c>
    </row>
    <row r="700" spans="1:10" x14ac:dyDescent="0.2">
      <c r="A700">
        <v>691</v>
      </c>
      <c r="F700">
        <f t="shared" si="42"/>
        <v>14.519671939999999</v>
      </c>
      <c r="I700">
        <f t="shared" si="43"/>
        <v>83.870536627986596</v>
      </c>
      <c r="J700">
        <f t="shared" si="44"/>
        <v>310.24092469179595</v>
      </c>
    </row>
    <row r="701" spans="1:10" x14ac:dyDescent="0.2">
      <c r="A701">
        <v>692</v>
      </c>
      <c r="F701">
        <f t="shared" si="42"/>
        <v>14.534103360000003</v>
      </c>
      <c r="I701">
        <f t="shared" si="43"/>
        <v>84.045111409364011</v>
      </c>
      <c r="J701">
        <f t="shared" si="44"/>
        <v>310.41549947317333</v>
      </c>
    </row>
    <row r="702" spans="1:10" x14ac:dyDescent="0.2">
      <c r="A702">
        <v>693</v>
      </c>
      <c r="F702">
        <f t="shared" si="42"/>
        <v>14.548508260000002</v>
      </c>
      <c r="I702">
        <f t="shared" si="43"/>
        <v>84.219607115125157</v>
      </c>
      <c r="J702">
        <f t="shared" si="44"/>
        <v>310.58999517893449</v>
      </c>
    </row>
    <row r="703" spans="1:10" x14ac:dyDescent="0.2">
      <c r="A703">
        <v>694</v>
      </c>
      <c r="F703">
        <f t="shared" si="42"/>
        <v>14.56288664</v>
      </c>
      <c r="I703">
        <f t="shared" si="43"/>
        <v>84.394023655536742</v>
      </c>
      <c r="J703">
        <f t="shared" si="44"/>
        <v>310.76441171934607</v>
      </c>
    </row>
    <row r="704" spans="1:10" x14ac:dyDescent="0.2">
      <c r="A704">
        <v>695</v>
      </c>
      <c r="F704">
        <f t="shared" si="42"/>
        <v>14.5772385</v>
      </c>
      <c r="I704">
        <f t="shared" si="43"/>
        <v>84.568360941253189</v>
      </c>
      <c r="J704">
        <f t="shared" si="44"/>
        <v>310.9387490050625</v>
      </c>
    </row>
    <row r="705" spans="1:10" x14ac:dyDescent="0.2">
      <c r="A705">
        <v>696</v>
      </c>
      <c r="F705">
        <f t="shared" si="42"/>
        <v>14.591563839999999</v>
      </c>
      <c r="I705">
        <f t="shared" si="43"/>
        <v>84.742618883314265</v>
      </c>
      <c r="J705">
        <f t="shared" si="44"/>
        <v>311.11300694712361</v>
      </c>
    </row>
    <row r="706" spans="1:10" x14ac:dyDescent="0.2">
      <c r="A706">
        <v>697</v>
      </c>
      <c r="F706">
        <f t="shared" si="42"/>
        <v>14.60586266</v>
      </c>
      <c r="I706">
        <f t="shared" si="43"/>
        <v>84.916797393142858</v>
      </c>
      <c r="J706">
        <f t="shared" si="44"/>
        <v>311.28718545695222</v>
      </c>
    </row>
    <row r="707" spans="1:10" x14ac:dyDescent="0.2">
      <c r="A707">
        <v>698</v>
      </c>
      <c r="F707">
        <f t="shared" si="42"/>
        <v>14.620134960000001</v>
      </c>
      <c r="I707">
        <f t="shared" si="43"/>
        <v>85.090896382542979</v>
      </c>
      <c r="J707">
        <f t="shared" si="44"/>
        <v>311.46128444635235</v>
      </c>
    </row>
    <row r="708" spans="1:10" x14ac:dyDescent="0.2">
      <c r="A708">
        <v>699</v>
      </c>
      <c r="F708">
        <f t="shared" si="42"/>
        <v>14.634380740000001</v>
      </c>
      <c r="I708">
        <f t="shared" si="43"/>
        <v>85.264915763697246</v>
      </c>
      <c r="J708">
        <f t="shared" si="44"/>
        <v>311.63530382750662</v>
      </c>
    </row>
    <row r="709" spans="1:10" x14ac:dyDescent="0.2">
      <c r="A709">
        <v>700</v>
      </c>
      <c r="F709">
        <f t="shared" si="42"/>
        <v>14.6486</v>
      </c>
      <c r="I709">
        <f t="shared" si="43"/>
        <v>85.438855449165075</v>
      </c>
      <c r="J709">
        <f t="shared" si="44"/>
        <v>311.80924351297443</v>
      </c>
    </row>
    <row r="710" spans="1:10" x14ac:dyDescent="0.2">
      <c r="A710">
        <v>701</v>
      </c>
      <c r="F710">
        <f t="shared" si="42"/>
        <v>14.66279274</v>
      </c>
      <c r="I710">
        <f t="shared" si="43"/>
        <v>85.612715351880269</v>
      </c>
      <c r="J710">
        <f t="shared" si="44"/>
        <v>311.98310341568958</v>
      </c>
    </row>
    <row r="711" spans="1:10" x14ac:dyDescent="0.2">
      <c r="A711">
        <v>702</v>
      </c>
      <c r="F711">
        <f t="shared" si="42"/>
        <v>14.676958959999999</v>
      </c>
      <c r="I711">
        <f t="shared" si="43"/>
        <v>85.786495385148939</v>
      </c>
      <c r="J711">
        <f t="shared" si="44"/>
        <v>312.1568834489583</v>
      </c>
    </row>
    <row r="712" spans="1:10" x14ac:dyDescent="0.2">
      <c r="A712">
        <v>703</v>
      </c>
      <c r="F712">
        <f t="shared" si="42"/>
        <v>14.691098660000002</v>
      </c>
      <c r="I712">
        <f t="shared" si="43"/>
        <v>85.960195462647548</v>
      </c>
      <c r="J712">
        <f t="shared" si="44"/>
        <v>312.33058352645691</v>
      </c>
    </row>
    <row r="713" spans="1:10" x14ac:dyDescent="0.2">
      <c r="A713">
        <v>704</v>
      </c>
      <c r="F713">
        <f t="shared" si="42"/>
        <v>14.70521184</v>
      </c>
      <c r="I713">
        <f t="shared" si="43"/>
        <v>86.13381549842056</v>
      </c>
      <c r="J713">
        <f t="shared" si="44"/>
        <v>312.50420356222992</v>
      </c>
    </row>
    <row r="714" spans="1:10" x14ac:dyDescent="0.2">
      <c r="A714">
        <v>705</v>
      </c>
      <c r="F714">
        <f t="shared" si="42"/>
        <v>14.719298500000001</v>
      </c>
      <c r="I714">
        <f t="shared" si="43"/>
        <v>86.307355406878528</v>
      </c>
      <c r="J714">
        <f t="shared" si="44"/>
        <v>312.67774347068786</v>
      </c>
    </row>
    <row r="715" spans="1:10" x14ac:dyDescent="0.2">
      <c r="A715">
        <v>706</v>
      </c>
      <c r="F715">
        <f t="shared" si="42"/>
        <v>14.733358639999999</v>
      </c>
      <c r="I715">
        <f t="shared" si="43"/>
        <v>86.480815102795916</v>
      </c>
      <c r="J715">
        <f t="shared" si="44"/>
        <v>312.85120316660527</v>
      </c>
    </row>
    <row r="716" spans="1:10" x14ac:dyDescent="0.2">
      <c r="A716">
        <v>707</v>
      </c>
      <c r="F716">
        <f t="shared" si="42"/>
        <v>14.747392259999998</v>
      </c>
      <c r="I716">
        <f t="shared" si="43"/>
        <v>86.654194501309107</v>
      </c>
      <c r="J716">
        <f t="shared" si="44"/>
        <v>313.02458256511846</v>
      </c>
    </row>
    <row r="717" spans="1:10" x14ac:dyDescent="0.2">
      <c r="A717">
        <v>708</v>
      </c>
      <c r="F717">
        <f t="shared" si="42"/>
        <v>14.761399360000002</v>
      </c>
      <c r="I717">
        <f t="shared" si="43"/>
        <v>86.827493517914363</v>
      </c>
      <c r="J717">
        <f t="shared" si="44"/>
        <v>313.19788158172372</v>
      </c>
    </row>
    <row r="718" spans="1:10" x14ac:dyDescent="0.2">
      <c r="A718">
        <v>709</v>
      </c>
      <c r="F718">
        <f t="shared" si="42"/>
        <v>14.775379940000001</v>
      </c>
      <c r="I718">
        <f t="shared" si="43"/>
        <v>87.00071206846566</v>
      </c>
      <c r="J718">
        <f t="shared" si="44"/>
        <v>313.37110013227499</v>
      </c>
    </row>
    <row r="719" spans="1:10" x14ac:dyDescent="0.2">
      <c r="A719">
        <v>710</v>
      </c>
      <c r="F719">
        <f t="shared" si="42"/>
        <v>14.789334</v>
      </c>
      <c r="I719">
        <f t="shared" si="43"/>
        <v>87.173850069172858</v>
      </c>
      <c r="J719">
        <f t="shared" si="44"/>
        <v>313.54423813298217</v>
      </c>
    </row>
    <row r="720" spans="1:10" x14ac:dyDescent="0.2">
      <c r="A720">
        <v>711</v>
      </c>
      <c r="F720">
        <f t="shared" si="42"/>
        <v>14.803261539999999</v>
      </c>
      <c r="I720">
        <f t="shared" si="43"/>
        <v>87.346907436599622</v>
      </c>
      <c r="J720">
        <f t="shared" si="44"/>
        <v>313.71729550040897</v>
      </c>
    </row>
    <row r="721" spans="1:10" x14ac:dyDescent="0.2">
      <c r="A721">
        <v>712</v>
      </c>
      <c r="F721">
        <f t="shared" si="42"/>
        <v>14.81716256</v>
      </c>
      <c r="I721">
        <f t="shared" si="43"/>
        <v>87.519884087661339</v>
      </c>
      <c r="J721">
        <f t="shared" si="44"/>
        <v>313.8902721514707</v>
      </c>
    </row>
    <row r="722" spans="1:10" x14ac:dyDescent="0.2">
      <c r="A722">
        <v>713</v>
      </c>
      <c r="F722">
        <f t="shared" si="42"/>
        <v>14.831037060000002</v>
      </c>
      <c r="I722">
        <f t="shared" si="43"/>
        <v>87.692779939623293</v>
      </c>
      <c r="J722">
        <f t="shared" si="44"/>
        <v>314.06316800343262</v>
      </c>
    </row>
    <row r="723" spans="1:10" x14ac:dyDescent="0.2">
      <c r="A723">
        <v>714</v>
      </c>
      <c r="F723">
        <f t="shared" si="42"/>
        <v>14.844885040000001</v>
      </c>
      <c r="I723">
        <f t="shared" si="43"/>
        <v>87.86559491009865</v>
      </c>
      <c r="J723">
        <f t="shared" si="44"/>
        <v>314.23598297390799</v>
      </c>
    </row>
    <row r="724" spans="1:10" x14ac:dyDescent="0.2">
      <c r="A724">
        <v>715</v>
      </c>
      <c r="F724">
        <f t="shared" si="42"/>
        <v>14.8587065</v>
      </c>
      <c r="I724">
        <f t="shared" si="43"/>
        <v>88.038328917046385</v>
      </c>
      <c r="J724">
        <f t="shared" si="44"/>
        <v>314.40871698085573</v>
      </c>
    </row>
    <row r="725" spans="1:10" x14ac:dyDescent="0.2">
      <c r="A725">
        <v>716</v>
      </c>
      <c r="F725">
        <f t="shared" si="42"/>
        <v>14.872501440000001</v>
      </c>
      <c r="I725">
        <f t="shared" si="43"/>
        <v>88.210981878769601</v>
      </c>
      <c r="J725">
        <f t="shared" si="44"/>
        <v>314.58136994257893</v>
      </c>
    </row>
    <row r="726" spans="1:10" x14ac:dyDescent="0.2">
      <c r="A726">
        <v>717</v>
      </c>
      <c r="F726">
        <f t="shared" si="42"/>
        <v>14.886269859999999</v>
      </c>
      <c r="I726">
        <f t="shared" si="43"/>
        <v>88.383553713913415</v>
      </c>
      <c r="J726">
        <f t="shared" si="44"/>
        <v>314.75394177772273</v>
      </c>
    </row>
    <row r="727" spans="1:10" x14ac:dyDescent="0.2">
      <c r="A727">
        <v>718</v>
      </c>
      <c r="F727">
        <f t="shared" si="42"/>
        <v>14.900011760000002</v>
      </c>
      <c r="I727">
        <f t="shared" si="43"/>
        <v>88.556044341463036</v>
      </c>
      <c r="J727">
        <f t="shared" si="44"/>
        <v>314.92643240527241</v>
      </c>
    </row>
    <row r="728" spans="1:10" x14ac:dyDescent="0.2">
      <c r="A728">
        <v>719</v>
      </c>
      <c r="F728">
        <f t="shared" si="42"/>
        <v>14.913727140000001</v>
      </c>
      <c r="I728">
        <f t="shared" si="43"/>
        <v>88.728453680742064</v>
      </c>
      <c r="J728">
        <f t="shared" si="44"/>
        <v>315.09884174455141</v>
      </c>
    </row>
    <row r="729" spans="1:10" x14ac:dyDescent="0.2">
      <c r="A729">
        <v>720</v>
      </c>
      <c r="F729">
        <f t="shared" si="42"/>
        <v>14.927416000000001</v>
      </c>
      <c r="I729">
        <f t="shared" si="43"/>
        <v>88.900781651410369</v>
      </c>
      <c r="J729">
        <f t="shared" si="44"/>
        <v>315.27116971521968</v>
      </c>
    </row>
    <row r="730" spans="1:10" x14ac:dyDescent="0.2">
      <c r="A730">
        <v>721</v>
      </c>
      <c r="F730">
        <f t="shared" si="42"/>
        <v>14.941078340000001</v>
      </c>
      <c r="I730">
        <f t="shared" si="43"/>
        <v>89.073028173462433</v>
      </c>
      <c r="J730">
        <f t="shared" si="44"/>
        <v>315.44341623727178</v>
      </c>
    </row>
    <row r="731" spans="1:10" x14ac:dyDescent="0.2">
      <c r="A731">
        <v>722</v>
      </c>
      <c r="F731">
        <f t="shared" si="42"/>
        <v>14.954714159999998</v>
      </c>
      <c r="I731">
        <f t="shared" si="43"/>
        <v>89.245193167225352</v>
      </c>
      <c r="J731">
        <f t="shared" si="44"/>
        <v>315.6155812310347</v>
      </c>
    </row>
    <row r="732" spans="1:10" x14ac:dyDescent="0.2">
      <c r="A732">
        <v>723</v>
      </c>
      <c r="F732">
        <f t="shared" si="42"/>
        <v>14.968323460000001</v>
      </c>
      <c r="I732">
        <f t="shared" si="43"/>
        <v>89.417276553357013</v>
      </c>
      <c r="J732">
        <f t="shared" si="44"/>
        <v>315.78766461716634</v>
      </c>
    </row>
    <row r="733" spans="1:10" x14ac:dyDescent="0.2">
      <c r="A733">
        <v>724</v>
      </c>
      <c r="F733">
        <f t="shared" si="42"/>
        <v>14.981906240000001</v>
      </c>
      <c r="I733">
        <f t="shared" si="43"/>
        <v>89.58927825284438</v>
      </c>
      <c r="J733">
        <f t="shared" si="44"/>
        <v>315.95966631665374</v>
      </c>
    </row>
    <row r="734" spans="1:10" x14ac:dyDescent="0.2">
      <c r="A734">
        <v>725</v>
      </c>
      <c r="F734">
        <f t="shared" si="42"/>
        <v>14.9954625</v>
      </c>
      <c r="I734">
        <f t="shared" si="43"/>
        <v>89.761198187001511</v>
      </c>
      <c r="J734">
        <f t="shared" si="44"/>
        <v>316.13158625081087</v>
      </c>
    </row>
    <row r="735" spans="1:10" x14ac:dyDescent="0.2">
      <c r="A735">
        <v>726</v>
      </c>
      <c r="F735">
        <f t="shared" si="42"/>
        <v>15.00899224</v>
      </c>
      <c r="I735">
        <f t="shared" si="43"/>
        <v>89.933036277467906</v>
      </c>
      <c r="J735">
        <f t="shared" si="44"/>
        <v>316.30342434127726</v>
      </c>
    </row>
    <row r="736" spans="1:10" x14ac:dyDescent="0.2">
      <c r="A736">
        <v>727</v>
      </c>
      <c r="F736">
        <f t="shared" si="42"/>
        <v>15.022495459999998</v>
      </c>
      <c r="I736">
        <f t="shared" si="43"/>
        <v>90.104792446206588</v>
      </c>
      <c r="J736">
        <f t="shared" si="44"/>
        <v>316.47518051001595</v>
      </c>
    </row>
    <row r="737" spans="1:10" x14ac:dyDescent="0.2">
      <c r="A737">
        <v>728</v>
      </c>
      <c r="F737">
        <f t="shared" si="42"/>
        <v>15.035972160000002</v>
      </c>
      <c r="I737">
        <f t="shared" si="43"/>
        <v>90.276466615502414</v>
      </c>
      <c r="J737">
        <f t="shared" si="44"/>
        <v>316.64685467931179</v>
      </c>
    </row>
    <row r="738" spans="1:10" x14ac:dyDescent="0.2">
      <c r="A738">
        <v>729</v>
      </c>
      <c r="F738">
        <f t="shared" si="42"/>
        <v>15.04942234</v>
      </c>
      <c r="I738">
        <f t="shared" si="43"/>
        <v>90.448058707960271</v>
      </c>
      <c r="J738">
        <f t="shared" si="44"/>
        <v>316.81844677176963</v>
      </c>
    </row>
    <row r="739" spans="1:10" x14ac:dyDescent="0.2">
      <c r="A739">
        <v>730</v>
      </c>
      <c r="F739">
        <f t="shared" si="42"/>
        <v>15.062846</v>
      </c>
      <c r="I739">
        <f t="shared" si="43"/>
        <v>90.619568646503339</v>
      </c>
      <c r="J739">
        <f t="shared" si="44"/>
        <v>316.9899567103127</v>
      </c>
    </row>
    <row r="740" spans="1:10" x14ac:dyDescent="0.2">
      <c r="A740">
        <v>731</v>
      </c>
      <c r="F740">
        <f t="shared" si="42"/>
        <v>15.076243139999999</v>
      </c>
      <c r="I740">
        <f t="shared" si="43"/>
        <v>90.790996354371302</v>
      </c>
      <c r="J740">
        <f t="shared" si="44"/>
        <v>317.16138441818066</v>
      </c>
    </row>
    <row r="741" spans="1:10" x14ac:dyDescent="0.2">
      <c r="A741">
        <v>732</v>
      </c>
      <c r="F741">
        <f t="shared" si="42"/>
        <v>15.089613759999999</v>
      </c>
      <c r="I741">
        <f t="shared" si="43"/>
        <v>90.962341755118672</v>
      </c>
      <c r="J741">
        <f t="shared" si="44"/>
        <v>317.33272981892799</v>
      </c>
    </row>
    <row r="742" spans="1:10" x14ac:dyDescent="0.2">
      <c r="A742">
        <v>733</v>
      </c>
      <c r="F742">
        <f t="shared" si="42"/>
        <v>15.102957860000002</v>
      </c>
      <c r="I742">
        <f t="shared" si="43"/>
        <v>91.133604772613054</v>
      </c>
      <c r="J742">
        <f t="shared" si="44"/>
        <v>317.50399283642241</v>
      </c>
    </row>
    <row r="743" spans="1:10" x14ac:dyDescent="0.2">
      <c r="A743">
        <v>734</v>
      </c>
      <c r="F743">
        <f t="shared" si="42"/>
        <v>15.116275440000001</v>
      </c>
      <c r="I743">
        <f t="shared" si="43"/>
        <v>91.304785331033429</v>
      </c>
      <c r="J743">
        <f t="shared" si="44"/>
        <v>317.67517339484277</v>
      </c>
    </row>
    <row r="744" spans="1:10" x14ac:dyDescent="0.2">
      <c r="A744">
        <v>735</v>
      </c>
      <c r="F744">
        <f t="shared" si="42"/>
        <v>15.129566499999999</v>
      </c>
      <c r="I744">
        <f t="shared" si="43"/>
        <v>91.475883354868444</v>
      </c>
      <c r="J744">
        <f t="shared" si="44"/>
        <v>317.84627141867782</v>
      </c>
    </row>
    <row r="745" spans="1:10" x14ac:dyDescent="0.2">
      <c r="A745">
        <v>736</v>
      </c>
      <c r="F745">
        <f t="shared" si="42"/>
        <v>15.142831040000001</v>
      </c>
      <c r="I745">
        <f t="shared" si="43"/>
        <v>91.646898768914753</v>
      </c>
      <c r="J745">
        <f t="shared" si="44"/>
        <v>318.0172868327241</v>
      </c>
    </row>
    <row r="746" spans="1:10" x14ac:dyDescent="0.2">
      <c r="A746">
        <v>737</v>
      </c>
      <c r="F746">
        <f t="shared" si="42"/>
        <v>15.15606906</v>
      </c>
      <c r="I746">
        <f t="shared" si="43"/>
        <v>91.817831498275382</v>
      </c>
      <c r="J746">
        <f t="shared" si="44"/>
        <v>318.18821956208473</v>
      </c>
    </row>
    <row r="747" spans="1:10" x14ac:dyDescent="0.2">
      <c r="A747">
        <v>738</v>
      </c>
      <c r="F747">
        <f t="shared" si="42"/>
        <v>15.169280560000001</v>
      </c>
      <c r="I747">
        <f t="shared" si="43"/>
        <v>91.988681468357996</v>
      </c>
      <c r="J747">
        <f t="shared" si="44"/>
        <v>318.35906953216733</v>
      </c>
    </row>
    <row r="748" spans="1:10" x14ac:dyDescent="0.2">
      <c r="A748">
        <v>739</v>
      </c>
      <c r="F748">
        <f t="shared" si="42"/>
        <v>15.182465540000001</v>
      </c>
      <c r="I748">
        <f t="shared" si="43"/>
        <v>92.159448604873205</v>
      </c>
      <c r="J748">
        <f t="shared" si="44"/>
        <v>318.52983666868255</v>
      </c>
    </row>
    <row r="749" spans="1:10" x14ac:dyDescent="0.2">
      <c r="A749">
        <v>740</v>
      </c>
      <c r="F749">
        <f t="shared" si="42"/>
        <v>15.195624</v>
      </c>
      <c r="I749">
        <f t="shared" si="43"/>
        <v>92.330132833833076</v>
      </c>
      <c r="J749">
        <f t="shared" si="44"/>
        <v>318.70052089764243</v>
      </c>
    </row>
    <row r="750" spans="1:10" x14ac:dyDescent="0.2">
      <c r="A750">
        <v>741</v>
      </c>
      <c r="F750">
        <f t="shared" si="42"/>
        <v>15.20875594</v>
      </c>
      <c r="I750">
        <f t="shared" si="43"/>
        <v>92.500734081549453</v>
      </c>
      <c r="J750">
        <f t="shared" si="44"/>
        <v>318.87112214535881</v>
      </c>
    </row>
    <row r="751" spans="1:10" x14ac:dyDescent="0.2">
      <c r="A751">
        <v>742</v>
      </c>
      <c r="F751">
        <f t="shared" si="42"/>
        <v>15.221861359999998</v>
      </c>
      <c r="I751">
        <f t="shared" si="43"/>
        <v>92.671252274632209</v>
      </c>
      <c r="J751">
        <f t="shared" si="44"/>
        <v>319.04164033844154</v>
      </c>
    </row>
    <row r="752" spans="1:10" x14ac:dyDescent="0.2">
      <c r="A752">
        <v>743</v>
      </c>
      <c r="F752">
        <f t="shared" si="42"/>
        <v>15.234940260000002</v>
      </c>
      <c r="I752">
        <f t="shared" si="43"/>
        <v>92.841687339987857</v>
      </c>
      <c r="J752">
        <f t="shared" si="44"/>
        <v>319.2120754037972</v>
      </c>
    </row>
    <row r="753" spans="1:10" x14ac:dyDescent="0.2">
      <c r="A753">
        <v>744</v>
      </c>
      <c r="F753">
        <f t="shared" si="42"/>
        <v>15.24799264</v>
      </c>
      <c r="I753">
        <f t="shared" si="43"/>
        <v>93.012039204817697</v>
      </c>
      <c r="J753">
        <f t="shared" si="44"/>
        <v>319.38242726862705</v>
      </c>
    </row>
    <row r="754" spans="1:10" x14ac:dyDescent="0.2">
      <c r="A754">
        <v>745</v>
      </c>
      <c r="F754">
        <f t="shared" si="42"/>
        <v>15.2610185</v>
      </c>
      <c r="I754">
        <f t="shared" si="43"/>
        <v>93.182307796616527</v>
      </c>
      <c r="J754">
        <f t="shared" si="44"/>
        <v>319.55269586042584</v>
      </c>
    </row>
    <row r="755" spans="1:10" x14ac:dyDescent="0.2">
      <c r="A755">
        <v>746</v>
      </c>
      <c r="F755">
        <f t="shared" si="42"/>
        <v>15.274017839999999</v>
      </c>
      <c r="I755">
        <f t="shared" si="43"/>
        <v>93.352493043170838</v>
      </c>
      <c r="J755">
        <f t="shared" si="44"/>
        <v>319.7228811069802</v>
      </c>
    </row>
    <row r="756" spans="1:10" x14ac:dyDescent="0.2">
      <c r="A756">
        <v>747</v>
      </c>
      <c r="F756">
        <f t="shared" si="42"/>
        <v>15.286990659999999</v>
      </c>
      <c r="I756">
        <f t="shared" si="43"/>
        <v>93.52259487255732</v>
      </c>
      <c r="J756">
        <f t="shared" si="44"/>
        <v>319.89298293636665</v>
      </c>
    </row>
    <row r="757" spans="1:10" x14ac:dyDescent="0.2">
      <c r="A757">
        <v>748</v>
      </c>
      <c r="F757">
        <f t="shared" si="42"/>
        <v>15.299936960000002</v>
      </c>
      <c r="I757">
        <f t="shared" si="43"/>
        <v>93.692613213141414</v>
      </c>
      <c r="J757">
        <f t="shared" si="44"/>
        <v>320.06300127695079</v>
      </c>
    </row>
    <row r="758" spans="1:10" x14ac:dyDescent="0.2">
      <c r="A758">
        <v>749</v>
      </c>
      <c r="F758">
        <f t="shared" si="42"/>
        <v>15.312856740000001</v>
      </c>
      <c r="I758">
        <f t="shared" si="43"/>
        <v>93.862547993575475</v>
      </c>
      <c r="J758">
        <f t="shared" si="44"/>
        <v>320.23293605738479</v>
      </c>
    </row>
    <row r="759" spans="1:10" x14ac:dyDescent="0.2">
      <c r="A759">
        <v>750</v>
      </c>
      <c r="F759">
        <f t="shared" si="42"/>
        <v>15.325749999999999</v>
      </c>
      <c r="I759">
        <f t="shared" si="43"/>
        <v>94.032399142797644</v>
      </c>
      <c r="J759">
        <f t="shared" si="44"/>
        <v>320.402787206607</v>
      </c>
    </row>
    <row r="760" spans="1:10" x14ac:dyDescent="0.2">
      <c r="A760">
        <v>751</v>
      </c>
      <c r="F760">
        <f t="shared" si="42"/>
        <v>15.338616739999999</v>
      </c>
      <c r="I760">
        <f t="shared" si="43"/>
        <v>94.202166590030032</v>
      </c>
      <c r="J760">
        <f t="shared" si="44"/>
        <v>320.57255465383935</v>
      </c>
    </row>
    <row r="761" spans="1:10" x14ac:dyDescent="0.2">
      <c r="A761">
        <v>752</v>
      </c>
      <c r="F761">
        <f t="shared" si="42"/>
        <v>15.35145696</v>
      </c>
      <c r="I761">
        <f t="shared" si="43"/>
        <v>94.371850264777279</v>
      </c>
      <c r="J761">
        <f t="shared" si="44"/>
        <v>320.74223832858661</v>
      </c>
    </row>
    <row r="762" spans="1:10" x14ac:dyDescent="0.2">
      <c r="A762">
        <v>753</v>
      </c>
      <c r="F762">
        <f t="shared" ref="F762:F825" si="45">B$248+C$248*A762+D$248*A762^2+E$248*A762^3</f>
        <v>15.364270660000003</v>
      </c>
      <c r="I762">
        <f t="shared" ref="I762:I825" si="46">8.31*(B$248*LN(A762/A$248)+C$248*(A762-A$248)+D$248/2*(A762^2-A$248^2)+E$248/3*(A762^3-A$248^3))</f>
        <v>94.541450096825173</v>
      </c>
      <c r="J762">
        <f t="shared" ref="J762:J825" si="47">G$248+H$248+I762</f>
        <v>320.91183816063449</v>
      </c>
    </row>
    <row r="763" spans="1:10" x14ac:dyDescent="0.2">
      <c r="A763">
        <v>754</v>
      </c>
      <c r="F763">
        <f t="shared" si="45"/>
        <v>15.377057840000001</v>
      </c>
      <c r="I763">
        <f t="shared" si="46"/>
        <v>94.710966016238856</v>
      </c>
      <c r="J763">
        <f t="shared" si="47"/>
        <v>321.08135408004819</v>
      </c>
    </row>
    <row r="764" spans="1:10" x14ac:dyDescent="0.2">
      <c r="A764">
        <v>755</v>
      </c>
      <c r="F764">
        <f t="shared" si="45"/>
        <v>15.389818500000001</v>
      </c>
      <c r="I764">
        <f t="shared" si="46"/>
        <v>94.880397953361779</v>
      </c>
      <c r="J764">
        <f t="shared" si="47"/>
        <v>321.25078601717109</v>
      </c>
    </row>
    <row r="765" spans="1:10" x14ac:dyDescent="0.2">
      <c r="A765">
        <v>756</v>
      </c>
      <c r="F765">
        <f t="shared" si="45"/>
        <v>15.40255264</v>
      </c>
      <c r="I765">
        <f t="shared" si="46"/>
        <v>95.049745838813777</v>
      </c>
      <c r="J765">
        <f t="shared" si="47"/>
        <v>321.42013390262309</v>
      </c>
    </row>
    <row r="766" spans="1:10" x14ac:dyDescent="0.2">
      <c r="A766">
        <v>757</v>
      </c>
      <c r="F766">
        <f t="shared" si="45"/>
        <v>15.41526026</v>
      </c>
      <c r="I766">
        <f t="shared" si="46"/>
        <v>95.219009603489965</v>
      </c>
      <c r="J766">
        <f t="shared" si="47"/>
        <v>321.58939766729929</v>
      </c>
    </row>
    <row r="767" spans="1:10" x14ac:dyDescent="0.2">
      <c r="A767">
        <v>758</v>
      </c>
      <c r="F767">
        <f t="shared" si="45"/>
        <v>15.427941360000002</v>
      </c>
      <c r="I767">
        <f t="shared" si="46"/>
        <v>95.388189178559088</v>
      </c>
      <c r="J767">
        <f t="shared" si="47"/>
        <v>321.75857724236846</v>
      </c>
    </row>
    <row r="768" spans="1:10" x14ac:dyDescent="0.2">
      <c r="A768">
        <v>759</v>
      </c>
      <c r="F768">
        <f t="shared" si="45"/>
        <v>15.440595940000001</v>
      </c>
      <c r="I768">
        <f t="shared" si="46"/>
        <v>95.557284495462142</v>
      </c>
      <c r="J768">
        <f t="shared" si="47"/>
        <v>321.92767255927151</v>
      </c>
    </row>
    <row r="769" spans="1:10" x14ac:dyDescent="0.2">
      <c r="A769">
        <v>760</v>
      </c>
      <c r="F769">
        <f t="shared" si="45"/>
        <v>15.453224000000001</v>
      </c>
      <c r="I769">
        <f t="shared" si="46"/>
        <v>95.72629548591091</v>
      </c>
      <c r="J769">
        <f t="shared" si="47"/>
        <v>322.09668354972024</v>
      </c>
    </row>
    <row r="770" spans="1:10" x14ac:dyDescent="0.2">
      <c r="A770">
        <v>761</v>
      </c>
      <c r="F770">
        <f t="shared" si="45"/>
        <v>15.465825540000001</v>
      </c>
      <c r="I770">
        <f t="shared" si="46"/>
        <v>95.895222081886587</v>
      </c>
      <c r="J770">
        <f t="shared" si="47"/>
        <v>322.26561014569592</v>
      </c>
    </row>
    <row r="771" spans="1:10" x14ac:dyDescent="0.2">
      <c r="A771">
        <v>762</v>
      </c>
      <c r="F771">
        <f t="shared" si="45"/>
        <v>15.478400559999999</v>
      </c>
      <c r="I771">
        <f t="shared" si="46"/>
        <v>96.064064215638282</v>
      </c>
      <c r="J771">
        <f t="shared" si="47"/>
        <v>322.43445227944761</v>
      </c>
    </row>
    <row r="772" spans="1:10" x14ac:dyDescent="0.2">
      <c r="A772">
        <v>763</v>
      </c>
      <c r="F772">
        <f t="shared" si="45"/>
        <v>15.490949060000002</v>
      </c>
      <c r="I772">
        <f t="shared" si="46"/>
        <v>96.23282181968176</v>
      </c>
      <c r="J772">
        <f t="shared" si="47"/>
        <v>322.6032098834911</v>
      </c>
    </row>
    <row r="773" spans="1:10" x14ac:dyDescent="0.2">
      <c r="A773">
        <v>764</v>
      </c>
      <c r="F773">
        <f t="shared" si="45"/>
        <v>15.503471040000001</v>
      </c>
      <c r="I773">
        <f t="shared" si="46"/>
        <v>96.401494826797844</v>
      </c>
      <c r="J773">
        <f t="shared" si="47"/>
        <v>322.77188289060717</v>
      </c>
    </row>
    <row r="774" spans="1:10" x14ac:dyDescent="0.2">
      <c r="A774">
        <v>765</v>
      </c>
      <c r="F774">
        <f t="shared" si="45"/>
        <v>15.515966500000001</v>
      </c>
      <c r="I774">
        <f t="shared" si="46"/>
        <v>96.570083170031225</v>
      </c>
      <c r="J774">
        <f t="shared" si="47"/>
        <v>322.94047123384058</v>
      </c>
    </row>
    <row r="775" spans="1:10" x14ac:dyDescent="0.2">
      <c r="A775">
        <v>766</v>
      </c>
      <c r="F775">
        <f t="shared" si="45"/>
        <v>15.528435439999999</v>
      </c>
      <c r="I775">
        <f t="shared" si="46"/>
        <v>96.738586782688927</v>
      </c>
      <c r="J775">
        <f t="shared" si="47"/>
        <v>323.10897484649826</v>
      </c>
    </row>
    <row r="776" spans="1:10" x14ac:dyDescent="0.2">
      <c r="A776">
        <v>767</v>
      </c>
      <c r="F776">
        <f t="shared" si="45"/>
        <v>15.540877859999998</v>
      </c>
      <c r="I776">
        <f t="shared" si="46"/>
        <v>96.907005598338984</v>
      </c>
      <c r="J776">
        <f t="shared" si="47"/>
        <v>323.27739366214831</v>
      </c>
    </row>
    <row r="777" spans="1:10" x14ac:dyDescent="0.2">
      <c r="A777">
        <v>768</v>
      </c>
      <c r="F777">
        <f t="shared" si="45"/>
        <v>15.553293760000003</v>
      </c>
      <c r="I777">
        <f t="shared" si="46"/>
        <v>97.075339550809176</v>
      </c>
      <c r="J777">
        <f t="shared" si="47"/>
        <v>323.44572761461853</v>
      </c>
    </row>
    <row r="778" spans="1:10" x14ac:dyDescent="0.2">
      <c r="A778">
        <v>769</v>
      </c>
      <c r="F778">
        <f t="shared" si="45"/>
        <v>15.565683140000001</v>
      </c>
      <c r="I778">
        <f t="shared" si="46"/>
        <v>97.24358857418558</v>
      </c>
      <c r="J778">
        <f t="shared" si="47"/>
        <v>323.61397663799494</v>
      </c>
    </row>
    <row r="779" spans="1:10" x14ac:dyDescent="0.2">
      <c r="A779">
        <v>770</v>
      </c>
      <c r="F779">
        <f t="shared" si="45"/>
        <v>15.578046000000001</v>
      </c>
      <c r="I779">
        <f t="shared" si="46"/>
        <v>97.41175260281122</v>
      </c>
      <c r="J779">
        <f t="shared" si="47"/>
        <v>323.78214066662053</v>
      </c>
    </row>
    <row r="780" spans="1:10" x14ac:dyDescent="0.2">
      <c r="A780">
        <v>771</v>
      </c>
      <c r="F780">
        <f t="shared" si="45"/>
        <v>15.59038234</v>
      </c>
      <c r="I780">
        <f t="shared" si="46"/>
        <v>97.579831571284757</v>
      </c>
      <c r="J780">
        <f t="shared" si="47"/>
        <v>323.95021963509407</v>
      </c>
    </row>
    <row r="781" spans="1:10" x14ac:dyDescent="0.2">
      <c r="A781">
        <v>772</v>
      </c>
      <c r="F781">
        <f t="shared" si="45"/>
        <v>15.60269216</v>
      </c>
      <c r="I781">
        <f t="shared" si="46"/>
        <v>97.747825414459186</v>
      </c>
      <c r="J781">
        <f t="shared" si="47"/>
        <v>324.11821347826856</v>
      </c>
    </row>
    <row r="782" spans="1:10" x14ac:dyDescent="0.2">
      <c r="A782">
        <v>773</v>
      </c>
      <c r="F782">
        <f t="shared" si="45"/>
        <v>15.614975459999998</v>
      </c>
      <c r="I782">
        <f t="shared" si="46"/>
        <v>97.915734067440539</v>
      </c>
      <c r="J782">
        <f t="shared" si="47"/>
        <v>324.2861221312499</v>
      </c>
    </row>
    <row r="783" spans="1:10" x14ac:dyDescent="0.2">
      <c r="A783">
        <v>774</v>
      </c>
      <c r="F783">
        <f t="shared" si="45"/>
        <v>15.627232240000001</v>
      </c>
      <c r="I783">
        <f t="shared" si="46"/>
        <v>98.083557465586424</v>
      </c>
      <c r="J783">
        <f t="shared" si="47"/>
        <v>324.45394552939575</v>
      </c>
    </row>
    <row r="784" spans="1:10" x14ac:dyDescent="0.2">
      <c r="A784">
        <v>775</v>
      </c>
      <c r="F784">
        <f t="shared" si="45"/>
        <v>15.6394625</v>
      </c>
      <c r="I784">
        <f t="shared" si="46"/>
        <v>98.251295544504956</v>
      </c>
      <c r="J784">
        <f t="shared" si="47"/>
        <v>324.6216836083143</v>
      </c>
    </row>
    <row r="785" spans="1:10" x14ac:dyDescent="0.2">
      <c r="A785">
        <v>776</v>
      </c>
      <c r="F785">
        <f t="shared" si="45"/>
        <v>15.651666240000001</v>
      </c>
      <c r="I785">
        <f t="shared" si="46"/>
        <v>98.418948240053339</v>
      </c>
      <c r="J785">
        <f t="shared" si="47"/>
        <v>324.78933630386268</v>
      </c>
    </row>
    <row r="786" spans="1:10" x14ac:dyDescent="0.2">
      <c r="A786">
        <v>777</v>
      </c>
      <c r="F786">
        <f t="shared" si="45"/>
        <v>15.663843459999999</v>
      </c>
      <c r="I786">
        <f t="shared" si="46"/>
        <v>98.586515488336474</v>
      </c>
      <c r="J786">
        <f t="shared" si="47"/>
        <v>324.95690355214583</v>
      </c>
    </row>
    <row r="787" spans="1:10" x14ac:dyDescent="0.2">
      <c r="A787">
        <v>778</v>
      </c>
      <c r="F787">
        <f t="shared" si="45"/>
        <v>15.675994159999998</v>
      </c>
      <c r="I787">
        <f t="shared" si="46"/>
        <v>98.75399722570593</v>
      </c>
      <c r="J787">
        <f t="shared" si="47"/>
        <v>325.12438528951526</v>
      </c>
    </row>
    <row r="788" spans="1:10" x14ac:dyDescent="0.2">
      <c r="A788">
        <v>779</v>
      </c>
      <c r="F788">
        <f t="shared" si="45"/>
        <v>15.688118340000001</v>
      </c>
      <c r="I788">
        <f t="shared" si="46"/>
        <v>98.921393388758489</v>
      </c>
      <c r="J788">
        <f t="shared" si="47"/>
        <v>325.29178145256782</v>
      </c>
    </row>
    <row r="789" spans="1:10" x14ac:dyDescent="0.2">
      <c r="A789">
        <v>780</v>
      </c>
      <c r="F789">
        <f t="shared" si="45"/>
        <v>15.700216000000001</v>
      </c>
      <c r="I789">
        <f t="shared" si="46"/>
        <v>99.088703914334985</v>
      </c>
      <c r="J789">
        <f t="shared" si="47"/>
        <v>325.45909197814433</v>
      </c>
    </row>
    <row r="790" spans="1:10" x14ac:dyDescent="0.2">
      <c r="A790">
        <v>781</v>
      </c>
      <c r="F790">
        <f t="shared" si="45"/>
        <v>15.712287139999999</v>
      </c>
      <c r="I790">
        <f t="shared" si="46"/>
        <v>99.255928739519021</v>
      </c>
      <c r="J790">
        <f t="shared" si="47"/>
        <v>325.62631680332834</v>
      </c>
    </row>
    <row r="791" spans="1:10" x14ac:dyDescent="0.2">
      <c r="A791">
        <v>782</v>
      </c>
      <c r="F791">
        <f t="shared" si="45"/>
        <v>15.724331759999998</v>
      </c>
      <c r="I791">
        <f t="shared" si="46"/>
        <v>99.423067801635625</v>
      </c>
      <c r="J791">
        <f t="shared" si="47"/>
        <v>325.79345586544497</v>
      </c>
    </row>
    <row r="792" spans="1:10" x14ac:dyDescent="0.2">
      <c r="A792">
        <v>783</v>
      </c>
      <c r="F792">
        <f t="shared" si="45"/>
        <v>15.736349859999999</v>
      </c>
      <c r="I792">
        <f t="shared" si="46"/>
        <v>99.590121038250203</v>
      </c>
      <c r="J792">
        <f t="shared" si="47"/>
        <v>325.96050910205952</v>
      </c>
    </row>
    <row r="793" spans="1:10" x14ac:dyDescent="0.2">
      <c r="A793">
        <v>784</v>
      </c>
      <c r="F793">
        <f t="shared" si="45"/>
        <v>15.748341440000001</v>
      </c>
      <c r="I793">
        <f t="shared" si="46"/>
        <v>99.757088387167229</v>
      </c>
      <c r="J793">
        <f t="shared" si="47"/>
        <v>326.12747645097659</v>
      </c>
    </row>
    <row r="794" spans="1:10" x14ac:dyDescent="0.2">
      <c r="A794">
        <v>785</v>
      </c>
      <c r="F794">
        <f t="shared" si="45"/>
        <v>15.7603065</v>
      </c>
      <c r="I794">
        <f t="shared" si="46"/>
        <v>99.923969786428984</v>
      </c>
      <c r="J794">
        <f t="shared" si="47"/>
        <v>326.29435785023833</v>
      </c>
    </row>
    <row r="795" spans="1:10" x14ac:dyDescent="0.2">
      <c r="A795">
        <v>786</v>
      </c>
      <c r="F795">
        <f t="shared" si="45"/>
        <v>15.77224504</v>
      </c>
      <c r="I795">
        <f t="shared" si="46"/>
        <v>100.0907651743144</v>
      </c>
      <c r="J795">
        <f t="shared" si="47"/>
        <v>326.46115323812376</v>
      </c>
    </row>
    <row r="796" spans="1:10" x14ac:dyDescent="0.2">
      <c r="A796">
        <v>787</v>
      </c>
      <c r="F796">
        <f t="shared" si="45"/>
        <v>15.784157059999998</v>
      </c>
      <c r="I796">
        <f t="shared" si="46"/>
        <v>100.25747448933778</v>
      </c>
      <c r="J796">
        <f t="shared" si="47"/>
        <v>326.62786255314711</v>
      </c>
    </row>
    <row r="797" spans="1:10" x14ac:dyDescent="0.2">
      <c r="A797">
        <v>788</v>
      </c>
      <c r="F797">
        <f t="shared" si="45"/>
        <v>15.796042559999998</v>
      </c>
      <c r="I797">
        <f t="shared" si="46"/>
        <v>100.42409767024773</v>
      </c>
      <c r="J797">
        <f t="shared" si="47"/>
        <v>326.79448573405705</v>
      </c>
    </row>
    <row r="798" spans="1:10" x14ac:dyDescent="0.2">
      <c r="A798">
        <v>789</v>
      </c>
      <c r="F798">
        <f t="shared" si="45"/>
        <v>15.807901540000001</v>
      </c>
      <c r="I798">
        <f t="shared" si="46"/>
        <v>100.59063465602587</v>
      </c>
      <c r="J798">
        <f t="shared" si="47"/>
        <v>326.96102271983523</v>
      </c>
    </row>
    <row r="799" spans="1:10" x14ac:dyDescent="0.2">
      <c r="A799">
        <v>790</v>
      </c>
      <c r="F799">
        <f t="shared" si="45"/>
        <v>15.819734</v>
      </c>
      <c r="I799">
        <f t="shared" si="46"/>
        <v>100.75708538588567</v>
      </c>
      <c r="J799">
        <f t="shared" si="47"/>
        <v>327.127473449695</v>
      </c>
    </row>
    <row r="800" spans="1:10" x14ac:dyDescent="0.2">
      <c r="A800">
        <v>791</v>
      </c>
      <c r="F800">
        <f t="shared" si="45"/>
        <v>15.831539940000001</v>
      </c>
      <c r="I800">
        <f t="shared" si="46"/>
        <v>100.92344979927135</v>
      </c>
      <c r="J800">
        <f t="shared" si="47"/>
        <v>327.29383786308068</v>
      </c>
    </row>
    <row r="801" spans="1:10" x14ac:dyDescent="0.2">
      <c r="A801">
        <v>792</v>
      </c>
      <c r="F801">
        <f t="shared" si="45"/>
        <v>15.843319359999999</v>
      </c>
      <c r="I801">
        <f t="shared" si="46"/>
        <v>101.08972783585652</v>
      </c>
      <c r="J801">
        <f t="shared" si="47"/>
        <v>327.46011589966588</v>
      </c>
    </row>
    <row r="802" spans="1:10" x14ac:dyDescent="0.2">
      <c r="A802">
        <v>793</v>
      </c>
      <c r="F802">
        <f t="shared" si="45"/>
        <v>15.855072259999998</v>
      </c>
      <c r="I802">
        <f t="shared" si="46"/>
        <v>101.25591943554329</v>
      </c>
      <c r="J802">
        <f t="shared" si="47"/>
        <v>327.62630749935261</v>
      </c>
    </row>
    <row r="803" spans="1:10" x14ac:dyDescent="0.2">
      <c r="A803">
        <v>794</v>
      </c>
      <c r="F803">
        <f t="shared" si="45"/>
        <v>15.866798640000001</v>
      </c>
      <c r="I803">
        <f t="shared" si="46"/>
        <v>101.42202453846093</v>
      </c>
      <c r="J803">
        <f t="shared" si="47"/>
        <v>327.79241260227025</v>
      </c>
    </row>
    <row r="804" spans="1:10" x14ac:dyDescent="0.2">
      <c r="A804">
        <v>795</v>
      </c>
      <c r="F804">
        <f t="shared" si="45"/>
        <v>15.878498500000001</v>
      </c>
      <c r="I804">
        <f t="shared" si="46"/>
        <v>101.58804308496481</v>
      </c>
      <c r="J804">
        <f t="shared" si="47"/>
        <v>327.95843114877414</v>
      </c>
    </row>
    <row r="805" spans="1:10" x14ac:dyDescent="0.2">
      <c r="A805">
        <v>796</v>
      </c>
      <c r="F805">
        <f t="shared" si="45"/>
        <v>15.890171840000001</v>
      </c>
      <c r="I805">
        <f t="shared" si="46"/>
        <v>101.75397501563515</v>
      </c>
      <c r="J805">
        <f t="shared" si="47"/>
        <v>328.12436307944449</v>
      </c>
    </row>
    <row r="806" spans="1:10" x14ac:dyDescent="0.2">
      <c r="A806">
        <v>797</v>
      </c>
      <c r="F806">
        <f t="shared" si="45"/>
        <v>15.90181866</v>
      </c>
      <c r="I806">
        <f t="shared" si="46"/>
        <v>101.91982027127605</v>
      </c>
      <c r="J806">
        <f t="shared" si="47"/>
        <v>328.29020833508537</v>
      </c>
    </row>
    <row r="807" spans="1:10" x14ac:dyDescent="0.2">
      <c r="A807">
        <v>798</v>
      </c>
      <c r="F807">
        <f t="shared" si="45"/>
        <v>15.913438959999999</v>
      </c>
      <c r="I807">
        <f t="shared" si="46"/>
        <v>102.08557879291426</v>
      </c>
      <c r="J807">
        <f t="shared" si="47"/>
        <v>328.45596685672359</v>
      </c>
    </row>
    <row r="808" spans="1:10" x14ac:dyDescent="0.2">
      <c r="A808">
        <v>799</v>
      </c>
      <c r="F808">
        <f t="shared" si="45"/>
        <v>15.925032740000001</v>
      </c>
      <c r="I808">
        <f t="shared" si="46"/>
        <v>102.25125052179813</v>
      </c>
      <c r="J808">
        <f t="shared" si="47"/>
        <v>328.62163858560746</v>
      </c>
    </row>
    <row r="809" spans="1:10" x14ac:dyDescent="0.2">
      <c r="A809">
        <v>800</v>
      </c>
      <c r="F809">
        <f t="shared" si="45"/>
        <v>15.9366</v>
      </c>
      <c r="I809">
        <f t="shared" si="46"/>
        <v>102.41683539939645</v>
      </c>
      <c r="J809">
        <f t="shared" si="47"/>
        <v>328.78722346320581</v>
      </c>
    </row>
    <row r="810" spans="1:10" x14ac:dyDescent="0.2">
      <c r="A810">
        <v>801</v>
      </c>
      <c r="F810">
        <f t="shared" si="45"/>
        <v>15.948140739999999</v>
      </c>
      <c r="I810">
        <f t="shared" si="46"/>
        <v>102.58233336739734</v>
      </c>
      <c r="J810">
        <f t="shared" si="47"/>
        <v>328.95272143120667</v>
      </c>
    </row>
    <row r="811" spans="1:10" x14ac:dyDescent="0.2">
      <c r="A811">
        <v>802</v>
      </c>
      <c r="F811">
        <f t="shared" si="45"/>
        <v>15.95965496</v>
      </c>
      <c r="I811">
        <f t="shared" si="46"/>
        <v>102.74774436770714</v>
      </c>
      <c r="J811">
        <f t="shared" si="47"/>
        <v>329.11813243151647</v>
      </c>
    </row>
    <row r="812" spans="1:10" x14ac:dyDescent="0.2">
      <c r="A812">
        <v>803</v>
      </c>
      <c r="F812">
        <f t="shared" si="45"/>
        <v>15.971142659999998</v>
      </c>
      <c r="I812">
        <f t="shared" si="46"/>
        <v>102.91306834244946</v>
      </c>
      <c r="J812">
        <f t="shared" si="47"/>
        <v>329.28345640625878</v>
      </c>
    </row>
    <row r="813" spans="1:10" x14ac:dyDescent="0.2">
      <c r="A813">
        <v>804</v>
      </c>
      <c r="F813">
        <f t="shared" si="45"/>
        <v>15.982603840000001</v>
      </c>
      <c r="I813">
        <f t="shared" si="46"/>
        <v>103.07830523396403</v>
      </c>
      <c r="J813">
        <f t="shared" si="47"/>
        <v>329.44869329777339</v>
      </c>
    </row>
    <row r="814" spans="1:10" x14ac:dyDescent="0.2">
      <c r="A814">
        <v>805</v>
      </c>
      <c r="F814">
        <f t="shared" si="45"/>
        <v>15.9940385</v>
      </c>
      <c r="I814">
        <f t="shared" si="46"/>
        <v>103.2434549848054</v>
      </c>
      <c r="J814">
        <f t="shared" si="47"/>
        <v>329.61384304861474</v>
      </c>
    </row>
    <row r="815" spans="1:10" x14ac:dyDescent="0.2">
      <c r="A815">
        <v>806</v>
      </c>
      <c r="F815">
        <f t="shared" si="45"/>
        <v>16.005446640000002</v>
      </c>
      <c r="I815">
        <f t="shared" si="46"/>
        <v>103.40851753774233</v>
      </c>
      <c r="J815">
        <f t="shared" si="47"/>
        <v>329.77890560155168</v>
      </c>
    </row>
    <row r="816" spans="1:10" x14ac:dyDescent="0.2">
      <c r="A816">
        <v>807</v>
      </c>
      <c r="F816">
        <f t="shared" si="45"/>
        <v>16.016828259999997</v>
      </c>
      <c r="I816">
        <f t="shared" si="46"/>
        <v>103.57349283575624</v>
      </c>
      <c r="J816">
        <f t="shared" si="47"/>
        <v>329.94388089956556</v>
      </c>
    </row>
    <row r="817" spans="1:10" x14ac:dyDescent="0.2">
      <c r="A817">
        <v>808</v>
      </c>
      <c r="F817">
        <f t="shared" si="45"/>
        <v>16.02818336</v>
      </c>
      <c r="I817">
        <f t="shared" si="46"/>
        <v>103.73838082204048</v>
      </c>
      <c r="J817">
        <f t="shared" si="47"/>
        <v>330.10876888584983</v>
      </c>
    </row>
    <row r="818" spans="1:10" x14ac:dyDescent="0.2">
      <c r="A818">
        <v>809</v>
      </c>
      <c r="F818">
        <f t="shared" si="45"/>
        <v>16.039511940000001</v>
      </c>
      <c r="I818">
        <f t="shared" si="46"/>
        <v>103.90318143999922</v>
      </c>
      <c r="J818">
        <f t="shared" si="47"/>
        <v>330.27356950380857</v>
      </c>
    </row>
    <row r="819" spans="1:10" x14ac:dyDescent="0.2">
      <c r="A819">
        <v>810</v>
      </c>
      <c r="F819">
        <f t="shared" si="45"/>
        <v>16.050814000000003</v>
      </c>
      <c r="I819">
        <f t="shared" si="46"/>
        <v>104.06789463324634</v>
      </c>
      <c r="J819">
        <f t="shared" si="47"/>
        <v>330.43828269705568</v>
      </c>
    </row>
    <row r="820" spans="1:10" x14ac:dyDescent="0.2">
      <c r="A820">
        <v>811</v>
      </c>
      <c r="F820">
        <f t="shared" si="45"/>
        <v>16.062089540000002</v>
      </c>
      <c r="I820">
        <f t="shared" si="46"/>
        <v>104.2325203456044</v>
      </c>
      <c r="J820">
        <f t="shared" si="47"/>
        <v>330.60290840941377</v>
      </c>
    </row>
    <row r="821" spans="1:10" x14ac:dyDescent="0.2">
      <c r="A821">
        <v>812</v>
      </c>
      <c r="F821">
        <f t="shared" si="45"/>
        <v>16.07333856</v>
      </c>
      <c r="I821">
        <f t="shared" si="46"/>
        <v>104.39705852110369</v>
      </c>
      <c r="J821">
        <f t="shared" si="47"/>
        <v>330.76744658491305</v>
      </c>
    </row>
    <row r="822" spans="1:10" x14ac:dyDescent="0.2">
      <c r="A822">
        <v>813</v>
      </c>
      <c r="F822">
        <f t="shared" si="45"/>
        <v>16.084561059999999</v>
      </c>
      <c r="I822">
        <f t="shared" si="46"/>
        <v>104.56150910398112</v>
      </c>
      <c r="J822">
        <f t="shared" si="47"/>
        <v>330.93189716779045</v>
      </c>
    </row>
    <row r="823" spans="1:10" x14ac:dyDescent="0.2">
      <c r="A823">
        <v>814</v>
      </c>
      <c r="F823">
        <f t="shared" si="45"/>
        <v>16.095757040000002</v>
      </c>
      <c r="I823">
        <f t="shared" si="46"/>
        <v>104.72587203867923</v>
      </c>
      <c r="J823">
        <f t="shared" si="47"/>
        <v>331.0962601024886</v>
      </c>
    </row>
    <row r="824" spans="1:10" x14ac:dyDescent="0.2">
      <c r="A824">
        <v>815</v>
      </c>
      <c r="F824">
        <f t="shared" si="45"/>
        <v>16.1069265</v>
      </c>
      <c r="I824">
        <f t="shared" si="46"/>
        <v>104.89014726984523</v>
      </c>
      <c r="J824">
        <f t="shared" si="47"/>
        <v>331.26053533365456</v>
      </c>
    </row>
    <row r="825" spans="1:10" x14ac:dyDescent="0.2">
      <c r="A825">
        <v>816</v>
      </c>
      <c r="F825">
        <f t="shared" si="45"/>
        <v>16.118069439999999</v>
      </c>
      <c r="I825">
        <f t="shared" si="46"/>
        <v>105.05433474233001</v>
      </c>
      <c r="J825">
        <f t="shared" si="47"/>
        <v>331.42472280613936</v>
      </c>
    </row>
    <row r="826" spans="1:10" x14ac:dyDescent="0.2">
      <c r="A826">
        <v>817</v>
      </c>
      <c r="F826">
        <f t="shared" ref="F826:F889" si="48">B$248+C$248*A826+D$248*A826^2+E$248*A826^3</f>
        <v>16.12918586</v>
      </c>
      <c r="I826">
        <f t="shared" ref="I826:I889" si="49">8.31*(B$248*LN(A826/A$248)+C$248*(A826-A$248)+D$248/2*(A826^2-A$248^2)+E$248/3*(A826^3-A$248^3))</f>
        <v>105.21843440118695</v>
      </c>
      <c r="J826">
        <f t="shared" ref="J826:J889" si="50">G$248+H$248+I826</f>
        <v>331.58882246499627</v>
      </c>
    </row>
    <row r="827" spans="1:10" x14ac:dyDescent="0.2">
      <c r="A827">
        <v>818</v>
      </c>
      <c r="F827">
        <f t="shared" si="48"/>
        <v>16.140275759999998</v>
      </c>
      <c r="I827">
        <f t="shared" si="49"/>
        <v>105.38244619167115</v>
      </c>
      <c r="J827">
        <f t="shared" si="50"/>
        <v>331.75283425548048</v>
      </c>
    </row>
    <row r="828" spans="1:10" x14ac:dyDescent="0.2">
      <c r="A828">
        <v>819</v>
      </c>
      <c r="F828">
        <f t="shared" si="48"/>
        <v>16.151339140000001</v>
      </c>
      <c r="I828">
        <f t="shared" si="49"/>
        <v>105.54637005923837</v>
      </c>
      <c r="J828">
        <f t="shared" si="50"/>
        <v>331.91675812304771</v>
      </c>
    </row>
    <row r="829" spans="1:10" x14ac:dyDescent="0.2">
      <c r="A829">
        <v>820</v>
      </c>
      <c r="F829">
        <f t="shared" si="48"/>
        <v>16.162376000000002</v>
      </c>
      <c r="I829">
        <f t="shared" si="49"/>
        <v>105.71020594954403</v>
      </c>
      <c r="J829">
        <f t="shared" si="50"/>
        <v>332.08059401335339</v>
      </c>
    </row>
    <row r="830" spans="1:10" x14ac:dyDescent="0.2">
      <c r="A830">
        <v>821</v>
      </c>
      <c r="F830">
        <f t="shared" si="48"/>
        <v>16.17338634</v>
      </c>
      <c r="I830">
        <f t="shared" si="49"/>
        <v>105.87395380844231</v>
      </c>
      <c r="J830">
        <f t="shared" si="50"/>
        <v>332.24434187225165</v>
      </c>
    </row>
    <row r="831" spans="1:10" x14ac:dyDescent="0.2">
      <c r="A831">
        <v>822</v>
      </c>
      <c r="F831">
        <f t="shared" si="48"/>
        <v>16.18437016</v>
      </c>
      <c r="I831">
        <f t="shared" si="49"/>
        <v>106.03761358198497</v>
      </c>
      <c r="J831">
        <f t="shared" si="50"/>
        <v>332.40800164579434</v>
      </c>
    </row>
    <row r="832" spans="1:10" x14ac:dyDescent="0.2">
      <c r="A832">
        <v>823</v>
      </c>
      <c r="F832">
        <f t="shared" si="48"/>
        <v>16.195327459999998</v>
      </c>
      <c r="I832">
        <f t="shared" si="49"/>
        <v>106.20118521642063</v>
      </c>
      <c r="J832">
        <f t="shared" si="50"/>
        <v>332.57157328022998</v>
      </c>
    </row>
    <row r="833" spans="1:10" x14ac:dyDescent="0.2">
      <c r="A833">
        <v>824</v>
      </c>
      <c r="F833">
        <f t="shared" si="48"/>
        <v>16.206258240000004</v>
      </c>
      <c r="I833">
        <f t="shared" si="49"/>
        <v>106.36466865819382</v>
      </c>
      <c r="J833">
        <f t="shared" si="50"/>
        <v>332.73505672200315</v>
      </c>
    </row>
    <row r="834" spans="1:10" x14ac:dyDescent="0.2">
      <c r="A834">
        <v>825</v>
      </c>
      <c r="F834">
        <f t="shared" si="48"/>
        <v>16.217162500000001</v>
      </c>
      <c r="I834">
        <f t="shared" si="49"/>
        <v>106.52806385394378</v>
      </c>
      <c r="J834">
        <f t="shared" si="50"/>
        <v>332.89845191775311</v>
      </c>
    </row>
    <row r="835" spans="1:10" x14ac:dyDescent="0.2">
      <c r="A835">
        <v>826</v>
      </c>
      <c r="F835">
        <f t="shared" si="48"/>
        <v>16.228040239999999</v>
      </c>
      <c r="I835">
        <f t="shared" si="49"/>
        <v>106.69137075050379</v>
      </c>
      <c r="J835">
        <f t="shared" si="50"/>
        <v>333.06175881431312</v>
      </c>
    </row>
    <row r="836" spans="1:10" x14ac:dyDescent="0.2">
      <c r="A836">
        <v>827</v>
      </c>
      <c r="F836">
        <f t="shared" si="48"/>
        <v>16.238891459999998</v>
      </c>
      <c r="I836">
        <f t="shared" si="49"/>
        <v>106.85458929490001</v>
      </c>
      <c r="J836">
        <f t="shared" si="50"/>
        <v>333.22497735870934</v>
      </c>
    </row>
    <row r="837" spans="1:10" x14ac:dyDescent="0.2">
      <c r="A837">
        <v>828</v>
      </c>
      <c r="F837">
        <f t="shared" si="48"/>
        <v>16.249716159999998</v>
      </c>
      <c r="I837">
        <f t="shared" si="49"/>
        <v>107.01771943435072</v>
      </c>
      <c r="J837">
        <f t="shared" si="50"/>
        <v>333.38810749816008</v>
      </c>
    </row>
    <row r="838" spans="1:10" x14ac:dyDescent="0.2">
      <c r="A838">
        <v>829</v>
      </c>
      <c r="F838">
        <f t="shared" si="48"/>
        <v>16.26051434</v>
      </c>
      <c r="I838">
        <f t="shared" si="49"/>
        <v>107.18076111626532</v>
      </c>
      <c r="J838">
        <f t="shared" si="50"/>
        <v>333.55114918007467</v>
      </c>
    </row>
    <row r="839" spans="1:10" x14ac:dyDescent="0.2">
      <c r="A839">
        <v>830</v>
      </c>
      <c r="F839">
        <f t="shared" si="48"/>
        <v>16.271286000000003</v>
      </c>
      <c r="I839">
        <f t="shared" si="49"/>
        <v>107.34371428824339</v>
      </c>
      <c r="J839">
        <f t="shared" si="50"/>
        <v>333.71410235205275</v>
      </c>
    </row>
    <row r="840" spans="1:10" x14ac:dyDescent="0.2">
      <c r="A840">
        <v>831</v>
      </c>
      <c r="F840">
        <f t="shared" si="48"/>
        <v>16.282031140000001</v>
      </c>
      <c r="I840">
        <f t="shared" si="49"/>
        <v>107.50657889807383</v>
      </c>
      <c r="J840">
        <f t="shared" si="50"/>
        <v>333.87696696188317</v>
      </c>
    </row>
    <row r="841" spans="1:10" x14ac:dyDescent="0.2">
      <c r="A841">
        <v>832</v>
      </c>
      <c r="F841">
        <f t="shared" si="48"/>
        <v>16.29274976</v>
      </c>
      <c r="I841">
        <f t="shared" si="49"/>
        <v>107.6693548937338</v>
      </c>
      <c r="J841">
        <f t="shared" si="50"/>
        <v>334.03974295754313</v>
      </c>
    </row>
    <row r="842" spans="1:10" x14ac:dyDescent="0.2">
      <c r="A842">
        <v>833</v>
      </c>
      <c r="F842">
        <f t="shared" si="48"/>
        <v>16.30344186</v>
      </c>
      <c r="I842">
        <f t="shared" si="49"/>
        <v>107.83204222338809</v>
      </c>
      <c r="J842">
        <f t="shared" si="50"/>
        <v>334.20243028719744</v>
      </c>
    </row>
    <row r="843" spans="1:10" x14ac:dyDescent="0.2">
      <c r="A843">
        <v>834</v>
      </c>
      <c r="F843">
        <f t="shared" si="48"/>
        <v>16.314107440000001</v>
      </c>
      <c r="I843">
        <f t="shared" si="49"/>
        <v>107.99464083538791</v>
      </c>
      <c r="J843">
        <f t="shared" si="50"/>
        <v>334.36502889919723</v>
      </c>
    </row>
    <row r="844" spans="1:10" x14ac:dyDescent="0.2">
      <c r="A844">
        <v>835</v>
      </c>
      <c r="F844">
        <f t="shared" si="48"/>
        <v>16.324746500000003</v>
      </c>
      <c r="I844">
        <f t="shared" si="49"/>
        <v>108.15715067827033</v>
      </c>
      <c r="J844">
        <f t="shared" si="50"/>
        <v>334.52753874207968</v>
      </c>
    </row>
    <row r="845" spans="1:10" x14ac:dyDescent="0.2">
      <c r="A845">
        <v>836</v>
      </c>
      <c r="F845">
        <f t="shared" si="48"/>
        <v>16.33535904</v>
      </c>
      <c r="I845">
        <f t="shared" si="49"/>
        <v>108.31957170075704</v>
      </c>
      <c r="J845">
        <f t="shared" si="50"/>
        <v>334.68995976456637</v>
      </c>
    </row>
    <row r="846" spans="1:10" x14ac:dyDescent="0.2">
      <c r="A846">
        <v>837</v>
      </c>
      <c r="F846">
        <f t="shared" si="48"/>
        <v>16.345945059999998</v>
      </c>
      <c r="I846">
        <f t="shared" si="49"/>
        <v>108.48190385175367</v>
      </c>
      <c r="J846">
        <f t="shared" si="50"/>
        <v>334.852291915563</v>
      </c>
    </row>
    <row r="847" spans="1:10" x14ac:dyDescent="0.2">
      <c r="A847">
        <v>838</v>
      </c>
      <c r="F847">
        <f t="shared" si="48"/>
        <v>16.356504559999998</v>
      </c>
      <c r="I847">
        <f t="shared" si="49"/>
        <v>108.6441470803489</v>
      </c>
      <c r="J847">
        <f t="shared" si="50"/>
        <v>335.01453514415823</v>
      </c>
    </row>
    <row r="848" spans="1:10" x14ac:dyDescent="0.2">
      <c r="A848">
        <v>839</v>
      </c>
      <c r="F848">
        <f t="shared" si="48"/>
        <v>16.367037540000002</v>
      </c>
      <c r="I848">
        <f t="shared" si="49"/>
        <v>108.80630133581357</v>
      </c>
      <c r="J848">
        <f t="shared" si="50"/>
        <v>335.17668939962289</v>
      </c>
    </row>
    <row r="849" spans="1:10" x14ac:dyDescent="0.2">
      <c r="A849">
        <v>840</v>
      </c>
      <c r="F849">
        <f t="shared" si="48"/>
        <v>16.377544</v>
      </c>
      <c r="I849">
        <f t="shared" si="49"/>
        <v>108.96836656759982</v>
      </c>
      <c r="J849">
        <f t="shared" si="50"/>
        <v>335.33875463140919</v>
      </c>
    </row>
    <row r="850" spans="1:10" x14ac:dyDescent="0.2">
      <c r="A850">
        <v>841</v>
      </c>
      <c r="F850">
        <f t="shared" si="48"/>
        <v>16.38802394</v>
      </c>
      <c r="I850">
        <f t="shared" si="49"/>
        <v>109.13034272534013</v>
      </c>
      <c r="J850">
        <f t="shared" si="50"/>
        <v>335.50073078914949</v>
      </c>
    </row>
    <row r="851" spans="1:10" x14ac:dyDescent="0.2">
      <c r="A851">
        <v>842</v>
      </c>
      <c r="F851">
        <f t="shared" si="48"/>
        <v>16.398477360000001</v>
      </c>
      <c r="I851">
        <f t="shared" si="49"/>
        <v>109.29222975884663</v>
      </c>
      <c r="J851">
        <f t="shared" si="50"/>
        <v>335.66261782265599</v>
      </c>
    </row>
    <row r="852" spans="1:10" x14ac:dyDescent="0.2">
      <c r="A852">
        <v>843</v>
      </c>
      <c r="F852">
        <f t="shared" si="48"/>
        <v>16.40890426</v>
      </c>
      <c r="I852">
        <f t="shared" si="49"/>
        <v>109.45402761811008</v>
      </c>
      <c r="J852">
        <f t="shared" si="50"/>
        <v>335.82441568191939</v>
      </c>
    </row>
    <row r="853" spans="1:10" x14ac:dyDescent="0.2">
      <c r="A853">
        <v>844</v>
      </c>
      <c r="F853">
        <f t="shared" si="48"/>
        <v>16.41930464</v>
      </c>
      <c r="I853">
        <f t="shared" si="49"/>
        <v>109.61573625329916</v>
      </c>
      <c r="J853">
        <f t="shared" si="50"/>
        <v>335.98612431710853</v>
      </c>
    </row>
    <row r="854" spans="1:10" x14ac:dyDescent="0.2">
      <c r="A854">
        <v>845</v>
      </c>
      <c r="F854">
        <f t="shared" si="48"/>
        <v>16.429678500000001</v>
      </c>
      <c r="I854">
        <f t="shared" si="49"/>
        <v>109.77735561475961</v>
      </c>
      <c r="J854">
        <f t="shared" si="50"/>
        <v>336.14774367856899</v>
      </c>
    </row>
    <row r="855" spans="1:10" x14ac:dyDescent="0.2">
      <c r="A855">
        <v>846</v>
      </c>
      <c r="F855">
        <f t="shared" si="48"/>
        <v>16.440025840000001</v>
      </c>
      <c r="I855">
        <f t="shared" si="49"/>
        <v>109.9388856530133</v>
      </c>
      <c r="J855">
        <f t="shared" si="50"/>
        <v>336.30927371682264</v>
      </c>
    </row>
    <row r="856" spans="1:10" x14ac:dyDescent="0.2">
      <c r="A856">
        <v>847</v>
      </c>
      <c r="F856">
        <f t="shared" si="48"/>
        <v>16.450346660000001</v>
      </c>
      <c r="I856">
        <f t="shared" si="49"/>
        <v>110.10032631875734</v>
      </c>
      <c r="J856">
        <f t="shared" si="50"/>
        <v>336.47071438256671</v>
      </c>
    </row>
    <row r="857" spans="1:10" x14ac:dyDescent="0.2">
      <c r="A857">
        <v>848</v>
      </c>
      <c r="F857">
        <f t="shared" si="48"/>
        <v>16.460640959999999</v>
      </c>
      <c r="I857">
        <f t="shared" si="49"/>
        <v>110.26167756286358</v>
      </c>
      <c r="J857">
        <f t="shared" si="50"/>
        <v>336.6320656266729</v>
      </c>
    </row>
    <row r="858" spans="1:10" x14ac:dyDescent="0.2">
      <c r="A858">
        <v>849</v>
      </c>
      <c r="F858">
        <f t="shared" si="48"/>
        <v>16.470908739999999</v>
      </c>
      <c r="I858">
        <f t="shared" si="49"/>
        <v>110.42293933637745</v>
      </c>
      <c r="J858">
        <f t="shared" si="50"/>
        <v>336.7933274001868</v>
      </c>
    </row>
    <row r="859" spans="1:10" x14ac:dyDescent="0.2">
      <c r="A859">
        <v>850</v>
      </c>
      <c r="F859">
        <f t="shared" si="48"/>
        <v>16.48115</v>
      </c>
      <c r="I859">
        <f t="shared" si="49"/>
        <v>110.58411159051727</v>
      </c>
      <c r="J859">
        <f t="shared" si="50"/>
        <v>336.95449965432658</v>
      </c>
    </row>
    <row r="860" spans="1:10" x14ac:dyDescent="0.2">
      <c r="A860">
        <v>851</v>
      </c>
      <c r="F860">
        <f t="shared" si="48"/>
        <v>16.491364740000002</v>
      </c>
      <c r="I860">
        <f t="shared" si="49"/>
        <v>110.74519427667343</v>
      </c>
      <c r="J860">
        <f t="shared" si="50"/>
        <v>337.11558234048277</v>
      </c>
    </row>
    <row r="861" spans="1:10" x14ac:dyDescent="0.2">
      <c r="A861">
        <v>852</v>
      </c>
      <c r="F861">
        <f t="shared" si="48"/>
        <v>16.501552959999998</v>
      </c>
      <c r="I861">
        <f t="shared" si="49"/>
        <v>110.90618734640763</v>
      </c>
      <c r="J861">
        <f t="shared" si="50"/>
        <v>337.27657541021699</v>
      </c>
    </row>
    <row r="862" spans="1:10" x14ac:dyDescent="0.2">
      <c r="A862">
        <v>853</v>
      </c>
      <c r="F862">
        <f t="shared" si="48"/>
        <v>16.511714659999999</v>
      </c>
      <c r="I862">
        <f t="shared" si="49"/>
        <v>111.0670907514519</v>
      </c>
      <c r="J862">
        <f t="shared" si="50"/>
        <v>337.43747881526122</v>
      </c>
    </row>
    <row r="863" spans="1:10" x14ac:dyDescent="0.2">
      <c r="A863">
        <v>854</v>
      </c>
      <c r="F863">
        <f t="shared" si="48"/>
        <v>16.521849839999998</v>
      </c>
      <c r="I863">
        <f t="shared" si="49"/>
        <v>111.22790444370808</v>
      </c>
      <c r="J863">
        <f t="shared" si="50"/>
        <v>337.59829250751744</v>
      </c>
    </row>
    <row r="864" spans="1:10" x14ac:dyDescent="0.2">
      <c r="A864">
        <v>855</v>
      </c>
      <c r="F864">
        <f t="shared" si="48"/>
        <v>16.531958500000002</v>
      </c>
      <c r="I864">
        <f t="shared" si="49"/>
        <v>111.38862837524682</v>
      </c>
      <c r="J864">
        <f t="shared" si="50"/>
        <v>337.75901643905615</v>
      </c>
    </row>
    <row r="865" spans="1:10" x14ac:dyDescent="0.2">
      <c r="A865">
        <v>856</v>
      </c>
      <c r="F865">
        <f t="shared" si="48"/>
        <v>16.54204064</v>
      </c>
      <c r="I865">
        <f t="shared" si="49"/>
        <v>111.54926249830683</v>
      </c>
      <c r="J865">
        <f t="shared" si="50"/>
        <v>337.9196505621162</v>
      </c>
    </row>
    <row r="866" spans="1:10" x14ac:dyDescent="0.2">
      <c r="A866">
        <v>857</v>
      </c>
      <c r="F866">
        <f t="shared" si="48"/>
        <v>16.552096259999999</v>
      </c>
      <c r="I866">
        <f t="shared" si="49"/>
        <v>111.7098067652941</v>
      </c>
      <c r="J866">
        <f t="shared" si="50"/>
        <v>338.08019482910345</v>
      </c>
    </row>
    <row r="867" spans="1:10" x14ac:dyDescent="0.2">
      <c r="A867">
        <v>858</v>
      </c>
      <c r="F867">
        <f t="shared" si="48"/>
        <v>16.56212536</v>
      </c>
      <c r="I867">
        <f t="shared" si="49"/>
        <v>111.87026112878114</v>
      </c>
      <c r="J867">
        <f t="shared" si="50"/>
        <v>338.24064919259047</v>
      </c>
    </row>
    <row r="868" spans="1:10" x14ac:dyDescent="0.2">
      <c r="A868">
        <v>859</v>
      </c>
      <c r="F868">
        <f t="shared" si="48"/>
        <v>16.572127939999998</v>
      </c>
      <c r="I868">
        <f t="shared" si="49"/>
        <v>112.03062554150618</v>
      </c>
      <c r="J868">
        <f t="shared" si="50"/>
        <v>338.40101360531554</v>
      </c>
    </row>
    <row r="869" spans="1:10" x14ac:dyDescent="0.2">
      <c r="A869">
        <v>860</v>
      </c>
      <c r="F869">
        <f t="shared" si="48"/>
        <v>16.582104000000001</v>
      </c>
      <c r="I869">
        <f t="shared" si="49"/>
        <v>112.19089995637248</v>
      </c>
      <c r="J869">
        <f t="shared" si="50"/>
        <v>338.56128802018179</v>
      </c>
    </row>
    <row r="870" spans="1:10" x14ac:dyDescent="0.2">
      <c r="A870">
        <v>861</v>
      </c>
      <c r="F870">
        <f t="shared" si="48"/>
        <v>16.592053540000002</v>
      </c>
      <c r="I870">
        <f t="shared" si="49"/>
        <v>112.35108432644739</v>
      </c>
      <c r="J870">
        <f t="shared" si="50"/>
        <v>338.72147239025674</v>
      </c>
    </row>
    <row r="871" spans="1:10" x14ac:dyDescent="0.2">
      <c r="A871">
        <v>862</v>
      </c>
      <c r="F871">
        <f t="shared" si="48"/>
        <v>16.601976559999997</v>
      </c>
      <c r="I871">
        <f t="shared" si="49"/>
        <v>112.51117860496186</v>
      </c>
      <c r="J871">
        <f t="shared" si="50"/>
        <v>338.8815666687712</v>
      </c>
    </row>
    <row r="872" spans="1:10" x14ac:dyDescent="0.2">
      <c r="A872">
        <v>863</v>
      </c>
      <c r="F872">
        <f t="shared" si="48"/>
        <v>16.611873060000001</v>
      </c>
      <c r="I872">
        <f t="shared" si="49"/>
        <v>112.67118274530927</v>
      </c>
      <c r="J872">
        <f t="shared" si="50"/>
        <v>339.04157080911864</v>
      </c>
    </row>
    <row r="873" spans="1:10" x14ac:dyDescent="0.2">
      <c r="A873">
        <v>864</v>
      </c>
      <c r="F873">
        <f t="shared" si="48"/>
        <v>16.621743039999998</v>
      </c>
      <c r="I873">
        <f t="shared" si="49"/>
        <v>112.83109670104513</v>
      </c>
      <c r="J873">
        <f t="shared" si="50"/>
        <v>339.20148476485446</v>
      </c>
    </row>
    <row r="874" spans="1:10" x14ac:dyDescent="0.2">
      <c r="A874">
        <v>865</v>
      </c>
      <c r="F874">
        <f t="shared" si="48"/>
        <v>16.631586500000001</v>
      </c>
      <c r="I874">
        <f t="shared" si="49"/>
        <v>112.99092042588602</v>
      </c>
      <c r="J874">
        <f t="shared" si="50"/>
        <v>339.36130848969538</v>
      </c>
    </row>
    <row r="875" spans="1:10" x14ac:dyDescent="0.2">
      <c r="A875">
        <v>866</v>
      </c>
      <c r="F875">
        <f t="shared" si="48"/>
        <v>16.641403440000001</v>
      </c>
      <c r="I875">
        <f t="shared" si="49"/>
        <v>113.15065387370903</v>
      </c>
      <c r="J875">
        <f t="shared" si="50"/>
        <v>339.52104193751836</v>
      </c>
    </row>
    <row r="876" spans="1:10" x14ac:dyDescent="0.2">
      <c r="A876">
        <v>867</v>
      </c>
      <c r="F876">
        <f t="shared" si="48"/>
        <v>16.651193859999999</v>
      </c>
      <c r="I876">
        <f t="shared" si="49"/>
        <v>113.31029699855084</v>
      </c>
      <c r="J876">
        <f t="shared" si="50"/>
        <v>339.68068506236017</v>
      </c>
    </row>
    <row r="877" spans="1:10" x14ac:dyDescent="0.2">
      <c r="A877">
        <v>868</v>
      </c>
      <c r="F877">
        <f t="shared" si="48"/>
        <v>16.660957759999999</v>
      </c>
      <c r="I877">
        <f t="shared" si="49"/>
        <v>113.46984975460715</v>
      </c>
      <c r="J877">
        <f t="shared" si="50"/>
        <v>339.84023781841648</v>
      </c>
    </row>
    <row r="878" spans="1:10" x14ac:dyDescent="0.2">
      <c r="A878">
        <v>869</v>
      </c>
      <c r="F878">
        <f t="shared" si="48"/>
        <v>16.670695139999999</v>
      </c>
      <c r="I878">
        <f t="shared" si="49"/>
        <v>113.62931209623181</v>
      </c>
      <c r="J878">
        <f t="shared" si="50"/>
        <v>339.99970016004113</v>
      </c>
    </row>
    <row r="879" spans="1:10" x14ac:dyDescent="0.2">
      <c r="A879">
        <v>870</v>
      </c>
      <c r="F879">
        <f t="shared" si="48"/>
        <v>16.680406000000001</v>
      </c>
      <c r="I879">
        <f t="shared" si="49"/>
        <v>113.78868397793624</v>
      </c>
      <c r="J879">
        <f t="shared" si="50"/>
        <v>340.15907204174562</v>
      </c>
    </row>
    <row r="880" spans="1:10" x14ac:dyDescent="0.2">
      <c r="A880">
        <v>871</v>
      </c>
      <c r="F880">
        <f t="shared" si="48"/>
        <v>16.690090340000001</v>
      </c>
      <c r="I880">
        <f t="shared" si="49"/>
        <v>113.94796535438861</v>
      </c>
      <c r="J880">
        <f t="shared" si="50"/>
        <v>340.31835341819794</v>
      </c>
    </row>
    <row r="881" spans="1:10" x14ac:dyDescent="0.2">
      <c r="A881">
        <v>872</v>
      </c>
      <c r="F881">
        <f t="shared" si="48"/>
        <v>16.699748159999999</v>
      </c>
      <c r="I881">
        <f t="shared" si="49"/>
        <v>114.10715618041314</v>
      </c>
      <c r="J881">
        <f t="shared" si="50"/>
        <v>340.47754424422249</v>
      </c>
    </row>
    <row r="882" spans="1:10" x14ac:dyDescent="0.2">
      <c r="A882">
        <v>873</v>
      </c>
      <c r="F882">
        <f t="shared" si="48"/>
        <v>16.709379460000001</v>
      </c>
      <c r="I882">
        <f t="shared" si="49"/>
        <v>114.26625641098927</v>
      </c>
      <c r="J882">
        <f t="shared" si="50"/>
        <v>340.63664447479863</v>
      </c>
    </row>
    <row r="883" spans="1:10" x14ac:dyDescent="0.2">
      <c r="A883">
        <v>874</v>
      </c>
      <c r="F883">
        <f t="shared" si="48"/>
        <v>16.718984239999997</v>
      </c>
      <c r="I883">
        <f t="shared" si="49"/>
        <v>114.42526600125125</v>
      </c>
      <c r="J883">
        <f t="shared" si="50"/>
        <v>340.7956540650606</v>
      </c>
    </row>
    <row r="884" spans="1:10" x14ac:dyDescent="0.2">
      <c r="A884">
        <v>875</v>
      </c>
      <c r="F884">
        <f t="shared" si="48"/>
        <v>16.728562500000002</v>
      </c>
      <c r="I884">
        <f t="shared" si="49"/>
        <v>114.58418490648705</v>
      </c>
      <c r="J884">
        <f t="shared" si="50"/>
        <v>340.9545729702964</v>
      </c>
    </row>
    <row r="885" spans="1:10" x14ac:dyDescent="0.2">
      <c r="A885">
        <v>876</v>
      </c>
      <c r="F885">
        <f t="shared" si="48"/>
        <v>16.738114240000002</v>
      </c>
      <c r="I885">
        <f t="shared" si="49"/>
        <v>114.74301308213808</v>
      </c>
      <c r="J885">
        <f t="shared" si="50"/>
        <v>341.11340114594742</v>
      </c>
    </row>
    <row r="886" spans="1:10" x14ac:dyDescent="0.2">
      <c r="A886">
        <v>877</v>
      </c>
      <c r="F886">
        <f t="shared" si="48"/>
        <v>16.747639460000002</v>
      </c>
      <c r="I886">
        <f t="shared" si="49"/>
        <v>114.90175048379805</v>
      </c>
      <c r="J886">
        <f t="shared" si="50"/>
        <v>341.27213854760737</v>
      </c>
    </row>
    <row r="887" spans="1:10" x14ac:dyDescent="0.2">
      <c r="A887">
        <v>878</v>
      </c>
      <c r="F887">
        <f t="shared" si="48"/>
        <v>16.757138159999997</v>
      </c>
      <c r="I887">
        <f t="shared" si="49"/>
        <v>115.06039706721255</v>
      </c>
      <c r="J887">
        <f t="shared" si="50"/>
        <v>341.43078513102188</v>
      </c>
    </row>
    <row r="888" spans="1:10" x14ac:dyDescent="0.2">
      <c r="A888">
        <v>879</v>
      </c>
      <c r="F888">
        <f t="shared" si="48"/>
        <v>16.76661034</v>
      </c>
      <c r="I888">
        <f t="shared" si="49"/>
        <v>115.21895278827833</v>
      </c>
      <c r="J888">
        <f t="shared" si="50"/>
        <v>341.58934085208767</v>
      </c>
    </row>
    <row r="889" spans="1:10" x14ac:dyDescent="0.2">
      <c r="A889">
        <v>880</v>
      </c>
      <c r="F889">
        <f t="shared" si="48"/>
        <v>16.776056000000001</v>
      </c>
      <c r="I889">
        <f t="shared" si="49"/>
        <v>115.37741760304255</v>
      </c>
      <c r="J889">
        <f t="shared" si="50"/>
        <v>341.74780566685189</v>
      </c>
    </row>
    <row r="890" spans="1:10" x14ac:dyDescent="0.2">
      <c r="A890">
        <v>881</v>
      </c>
      <c r="F890">
        <f t="shared" ref="F890:F953" si="51">B$248+C$248*A890+D$248*A890^2+E$248*A890^3</f>
        <v>16.785475140000003</v>
      </c>
      <c r="I890">
        <f t="shared" ref="I890:I953" si="52">8.31*(B$248*LN(A890/A$248)+C$248*(A890-A$248)+D$248/2*(A890^2-A$248^2)+E$248/3*(A890^3-A$248^3))</f>
        <v>115.53579146770217</v>
      </c>
      <c r="J890">
        <f t="shared" ref="J890:J953" si="53">G$248+H$248+I890</f>
        <v>341.9061795315115</v>
      </c>
    </row>
    <row r="891" spans="1:10" x14ac:dyDescent="0.2">
      <c r="A891">
        <v>882</v>
      </c>
      <c r="F891">
        <f t="shared" si="51"/>
        <v>16.794867760000002</v>
      </c>
      <c r="I891">
        <f t="shared" si="52"/>
        <v>115.6940743386032</v>
      </c>
      <c r="J891">
        <f t="shared" si="53"/>
        <v>342.06446240241257</v>
      </c>
    </row>
    <row r="892" spans="1:10" x14ac:dyDescent="0.2">
      <c r="A892">
        <v>883</v>
      </c>
      <c r="F892">
        <f t="shared" si="51"/>
        <v>16.804233859999997</v>
      </c>
      <c r="I892">
        <f t="shared" si="52"/>
        <v>115.85226617223998</v>
      </c>
      <c r="J892">
        <f t="shared" si="53"/>
        <v>342.22265423604932</v>
      </c>
    </row>
    <row r="893" spans="1:10" x14ac:dyDescent="0.2">
      <c r="A893">
        <v>884</v>
      </c>
      <c r="F893">
        <f t="shared" si="51"/>
        <v>16.813573439999999</v>
      </c>
      <c r="I893">
        <f t="shared" si="52"/>
        <v>116.01036692525462</v>
      </c>
      <c r="J893">
        <f t="shared" si="53"/>
        <v>342.38075498906397</v>
      </c>
    </row>
    <row r="894" spans="1:10" x14ac:dyDescent="0.2">
      <c r="A894">
        <v>885</v>
      </c>
      <c r="F894">
        <f t="shared" si="51"/>
        <v>16.822886500000003</v>
      </c>
      <c r="I894">
        <f t="shared" si="52"/>
        <v>116.16837655443635</v>
      </c>
      <c r="J894">
        <f t="shared" si="53"/>
        <v>342.53876461824569</v>
      </c>
    </row>
    <row r="895" spans="1:10" x14ac:dyDescent="0.2">
      <c r="A895">
        <v>886</v>
      </c>
      <c r="F895">
        <f t="shared" si="51"/>
        <v>16.832173040000001</v>
      </c>
      <c r="I895">
        <f t="shared" si="52"/>
        <v>116.32629501672072</v>
      </c>
      <c r="J895">
        <f t="shared" si="53"/>
        <v>342.69668308053008</v>
      </c>
    </row>
    <row r="896" spans="1:10" x14ac:dyDescent="0.2">
      <c r="A896">
        <v>887</v>
      </c>
      <c r="F896">
        <f t="shared" si="51"/>
        <v>16.84143306</v>
      </c>
      <c r="I896">
        <f t="shared" si="52"/>
        <v>116.48412226918911</v>
      </c>
      <c r="J896">
        <f t="shared" si="53"/>
        <v>342.85451033299847</v>
      </c>
    </row>
    <row r="897" spans="1:10" x14ac:dyDescent="0.2">
      <c r="A897">
        <v>888</v>
      </c>
      <c r="F897">
        <f t="shared" si="51"/>
        <v>16.850666560000001</v>
      </c>
      <c r="I897">
        <f t="shared" si="52"/>
        <v>116.64185826906784</v>
      </c>
      <c r="J897">
        <f t="shared" si="53"/>
        <v>343.01224633287717</v>
      </c>
    </row>
    <row r="898" spans="1:10" x14ac:dyDescent="0.2">
      <c r="A898">
        <v>889</v>
      </c>
      <c r="F898">
        <f t="shared" si="51"/>
        <v>16.859873539999999</v>
      </c>
      <c r="I898">
        <f t="shared" si="52"/>
        <v>116.79950297372774</v>
      </c>
      <c r="J898">
        <f t="shared" si="53"/>
        <v>343.16989103753707</v>
      </c>
    </row>
    <row r="899" spans="1:10" x14ac:dyDescent="0.2">
      <c r="A899">
        <v>890</v>
      </c>
      <c r="F899">
        <f t="shared" si="51"/>
        <v>16.869054000000002</v>
      </c>
      <c r="I899">
        <f t="shared" si="52"/>
        <v>116.95705634068335</v>
      </c>
      <c r="J899">
        <f t="shared" si="53"/>
        <v>343.32744440449267</v>
      </c>
    </row>
    <row r="900" spans="1:10" x14ac:dyDescent="0.2">
      <c r="A900">
        <v>891</v>
      </c>
      <c r="F900">
        <f t="shared" si="51"/>
        <v>16.878207940000003</v>
      </c>
      <c r="I900">
        <f t="shared" si="52"/>
        <v>117.11451832759245</v>
      </c>
      <c r="J900">
        <f t="shared" si="53"/>
        <v>343.48490639140181</v>
      </c>
    </row>
    <row r="901" spans="1:10" x14ac:dyDescent="0.2">
      <c r="A901">
        <v>892</v>
      </c>
      <c r="F901">
        <f t="shared" si="51"/>
        <v>16.887335360000002</v>
      </c>
      <c r="I901">
        <f t="shared" si="52"/>
        <v>117.27188889225528</v>
      </c>
      <c r="J901">
        <f t="shared" si="53"/>
        <v>343.64227695606462</v>
      </c>
    </row>
    <row r="902" spans="1:10" x14ac:dyDescent="0.2">
      <c r="A902">
        <v>893</v>
      </c>
      <c r="F902">
        <f t="shared" si="51"/>
        <v>16.896436260000002</v>
      </c>
      <c r="I902">
        <f t="shared" si="52"/>
        <v>117.42916799261377</v>
      </c>
      <c r="J902">
        <f t="shared" si="53"/>
        <v>343.79955605642311</v>
      </c>
    </row>
    <row r="903" spans="1:10" x14ac:dyDescent="0.2">
      <c r="A903">
        <v>894</v>
      </c>
      <c r="F903">
        <f t="shared" si="51"/>
        <v>16.905510639999999</v>
      </c>
      <c r="I903">
        <f t="shared" si="52"/>
        <v>117.58635558675127</v>
      </c>
      <c r="J903">
        <f t="shared" si="53"/>
        <v>343.95674365056061</v>
      </c>
    </row>
    <row r="904" spans="1:10" x14ac:dyDescent="0.2">
      <c r="A904">
        <v>895</v>
      </c>
      <c r="F904">
        <f t="shared" si="51"/>
        <v>16.914558500000002</v>
      </c>
      <c r="I904">
        <f t="shared" si="52"/>
        <v>117.74345163289162</v>
      </c>
      <c r="J904">
        <f t="shared" si="53"/>
        <v>344.11383969670095</v>
      </c>
    </row>
    <row r="905" spans="1:10" x14ac:dyDescent="0.2">
      <c r="A905">
        <v>896</v>
      </c>
      <c r="F905">
        <f t="shared" si="51"/>
        <v>16.923579840000002</v>
      </c>
      <c r="I905">
        <f t="shared" si="52"/>
        <v>117.90045608939857</v>
      </c>
      <c r="J905">
        <f t="shared" si="53"/>
        <v>344.27084415320792</v>
      </c>
    </row>
    <row r="906" spans="1:10" x14ac:dyDescent="0.2">
      <c r="A906">
        <v>897</v>
      </c>
      <c r="F906">
        <f t="shared" si="51"/>
        <v>16.93257466</v>
      </c>
      <c r="I906">
        <f t="shared" si="52"/>
        <v>118.05736891477534</v>
      </c>
      <c r="J906">
        <f t="shared" si="53"/>
        <v>344.42775697858468</v>
      </c>
    </row>
    <row r="907" spans="1:10" x14ac:dyDescent="0.2">
      <c r="A907">
        <v>898</v>
      </c>
      <c r="F907">
        <f t="shared" si="51"/>
        <v>16.94154296</v>
      </c>
      <c r="I907">
        <f t="shared" si="52"/>
        <v>118.21419006766369</v>
      </c>
      <c r="J907">
        <f t="shared" si="53"/>
        <v>344.58457813147305</v>
      </c>
    </row>
    <row r="908" spans="1:10" x14ac:dyDescent="0.2">
      <c r="A908">
        <v>899</v>
      </c>
      <c r="F908">
        <f t="shared" si="51"/>
        <v>16.95048474</v>
      </c>
      <c r="I908">
        <f t="shared" si="52"/>
        <v>118.37091950684358</v>
      </c>
      <c r="J908">
        <f t="shared" si="53"/>
        <v>344.74130757065291</v>
      </c>
    </row>
    <row r="909" spans="1:10" x14ac:dyDescent="0.2">
      <c r="A909">
        <v>900</v>
      </c>
      <c r="F909">
        <f t="shared" si="51"/>
        <v>16.959400000000002</v>
      </c>
      <c r="I909">
        <f t="shared" si="52"/>
        <v>118.5275571912324</v>
      </c>
      <c r="J909">
        <f t="shared" si="53"/>
        <v>344.89794525504175</v>
      </c>
    </row>
    <row r="910" spans="1:10" x14ac:dyDescent="0.2">
      <c r="A910">
        <v>901</v>
      </c>
      <c r="F910">
        <f t="shared" si="51"/>
        <v>16.968288739999998</v>
      </c>
      <c r="I910">
        <f t="shared" si="52"/>
        <v>118.68410307988439</v>
      </c>
      <c r="J910">
        <f t="shared" si="53"/>
        <v>345.05449114369372</v>
      </c>
    </row>
    <row r="911" spans="1:10" x14ac:dyDescent="0.2">
      <c r="A911">
        <v>902</v>
      </c>
      <c r="F911">
        <f t="shared" si="51"/>
        <v>16.977150959999999</v>
      </c>
      <c r="I911">
        <f t="shared" si="52"/>
        <v>118.8405571319902</v>
      </c>
      <c r="J911">
        <f t="shared" si="53"/>
        <v>345.21094519579952</v>
      </c>
    </row>
    <row r="912" spans="1:10" x14ac:dyDescent="0.2">
      <c r="A912">
        <v>903</v>
      </c>
      <c r="F912">
        <f t="shared" si="51"/>
        <v>16.985986660000002</v>
      </c>
      <c r="I912">
        <f t="shared" si="52"/>
        <v>118.99691930687588</v>
      </c>
      <c r="J912">
        <f t="shared" si="53"/>
        <v>345.36730737068524</v>
      </c>
    </row>
    <row r="913" spans="1:10" x14ac:dyDescent="0.2">
      <c r="A913">
        <v>904</v>
      </c>
      <c r="F913">
        <f t="shared" si="51"/>
        <v>16.994795839999998</v>
      </c>
      <c r="I913">
        <f t="shared" si="52"/>
        <v>119.15318956400267</v>
      </c>
      <c r="J913">
        <f t="shared" si="53"/>
        <v>345.52357762781202</v>
      </c>
    </row>
    <row r="914" spans="1:10" x14ac:dyDescent="0.2">
      <c r="A914">
        <v>905</v>
      </c>
      <c r="F914">
        <f t="shared" si="51"/>
        <v>17.003578500000003</v>
      </c>
      <c r="I914">
        <f t="shared" si="52"/>
        <v>119.30936786296638</v>
      </c>
      <c r="J914">
        <f t="shared" si="53"/>
        <v>345.67975592677573</v>
      </c>
    </row>
    <row r="915" spans="1:10" x14ac:dyDescent="0.2">
      <c r="A915">
        <v>906</v>
      </c>
      <c r="F915">
        <f t="shared" si="51"/>
        <v>17.012334639999999</v>
      </c>
      <c r="I915">
        <f t="shared" si="52"/>
        <v>119.46545416349646</v>
      </c>
      <c r="J915">
        <f t="shared" si="53"/>
        <v>345.83584222730582</v>
      </c>
    </row>
    <row r="916" spans="1:10" x14ac:dyDescent="0.2">
      <c r="A916">
        <v>907</v>
      </c>
      <c r="F916">
        <f t="shared" si="51"/>
        <v>17.021064259999999</v>
      </c>
      <c r="I916">
        <f t="shared" si="52"/>
        <v>119.62144842545587</v>
      </c>
      <c r="J916">
        <f t="shared" si="53"/>
        <v>345.99183648926521</v>
      </c>
    </row>
    <row r="917" spans="1:10" x14ac:dyDescent="0.2">
      <c r="A917">
        <v>908</v>
      </c>
      <c r="F917">
        <f t="shared" si="51"/>
        <v>17.029767360000001</v>
      </c>
      <c r="I917">
        <f t="shared" si="52"/>
        <v>119.77735060883994</v>
      </c>
      <c r="J917">
        <f t="shared" si="53"/>
        <v>346.14773867264927</v>
      </c>
    </row>
    <row r="918" spans="1:10" x14ac:dyDescent="0.2">
      <c r="A918">
        <v>909</v>
      </c>
      <c r="F918">
        <f t="shared" si="51"/>
        <v>17.038443940000001</v>
      </c>
      <c r="I918">
        <f t="shared" si="52"/>
        <v>119.93316067377643</v>
      </c>
      <c r="J918">
        <f t="shared" si="53"/>
        <v>346.30354873758574</v>
      </c>
    </row>
    <row r="919" spans="1:10" x14ac:dyDescent="0.2">
      <c r="A919">
        <v>910</v>
      </c>
      <c r="F919">
        <f t="shared" si="51"/>
        <v>17.047094000000001</v>
      </c>
      <c r="I919">
        <f t="shared" si="52"/>
        <v>120.08887858052444</v>
      </c>
      <c r="J919">
        <f t="shared" si="53"/>
        <v>346.45926664433375</v>
      </c>
    </row>
    <row r="920" spans="1:10" x14ac:dyDescent="0.2">
      <c r="A920">
        <v>911</v>
      </c>
      <c r="F920">
        <f t="shared" si="51"/>
        <v>17.055717540000003</v>
      </c>
      <c r="I920">
        <f t="shared" si="52"/>
        <v>120.24450428947402</v>
      </c>
      <c r="J920">
        <f t="shared" si="53"/>
        <v>346.61489235328338</v>
      </c>
    </row>
    <row r="921" spans="1:10" x14ac:dyDescent="0.2">
      <c r="A921">
        <v>912</v>
      </c>
      <c r="F921">
        <f t="shared" si="51"/>
        <v>17.06431456</v>
      </c>
      <c r="I921">
        <f t="shared" si="52"/>
        <v>120.40003776114565</v>
      </c>
      <c r="J921">
        <f t="shared" si="53"/>
        <v>346.770425824955</v>
      </c>
    </row>
    <row r="922" spans="1:10" x14ac:dyDescent="0.2">
      <c r="A922">
        <v>913</v>
      </c>
      <c r="F922">
        <f t="shared" si="51"/>
        <v>17.072885059999997</v>
      </c>
      <c r="I922">
        <f t="shared" si="52"/>
        <v>120.55547895618955</v>
      </c>
      <c r="J922">
        <f t="shared" si="53"/>
        <v>346.92586701999892</v>
      </c>
    </row>
    <row r="923" spans="1:10" x14ac:dyDescent="0.2">
      <c r="A923">
        <v>914</v>
      </c>
      <c r="F923">
        <f t="shared" si="51"/>
        <v>17.081429039999996</v>
      </c>
      <c r="I923">
        <f t="shared" si="52"/>
        <v>120.71082783538517</v>
      </c>
      <c r="J923">
        <f t="shared" si="53"/>
        <v>347.08121589919449</v>
      </c>
    </row>
    <row r="924" spans="1:10" x14ac:dyDescent="0.2">
      <c r="A924">
        <v>915</v>
      </c>
      <c r="F924">
        <f t="shared" si="51"/>
        <v>17.089946499999996</v>
      </c>
      <c r="I924">
        <f t="shared" si="52"/>
        <v>120.86608435964069</v>
      </c>
      <c r="J924">
        <f t="shared" si="53"/>
        <v>347.23647242345004</v>
      </c>
    </row>
    <row r="925" spans="1:10" x14ac:dyDescent="0.2">
      <c r="A925">
        <v>916</v>
      </c>
      <c r="F925">
        <f t="shared" si="51"/>
        <v>17.098437440000001</v>
      </c>
      <c r="I925">
        <f t="shared" si="52"/>
        <v>121.02124848999232</v>
      </c>
      <c r="J925">
        <f t="shared" si="53"/>
        <v>347.39163655380167</v>
      </c>
    </row>
    <row r="926" spans="1:10" x14ac:dyDescent="0.2">
      <c r="A926">
        <v>917</v>
      </c>
      <c r="F926">
        <f t="shared" si="51"/>
        <v>17.106901860000001</v>
      </c>
      <c r="I926">
        <f t="shared" si="52"/>
        <v>121.17632018760384</v>
      </c>
      <c r="J926">
        <f t="shared" si="53"/>
        <v>347.54670825141318</v>
      </c>
    </row>
    <row r="927" spans="1:10" x14ac:dyDescent="0.2">
      <c r="A927">
        <v>918</v>
      </c>
      <c r="F927">
        <f t="shared" si="51"/>
        <v>17.115339759999998</v>
      </c>
      <c r="I927">
        <f t="shared" si="52"/>
        <v>121.33129941376595</v>
      </c>
      <c r="J927">
        <f t="shared" si="53"/>
        <v>347.70168747757532</v>
      </c>
    </row>
    <row r="928" spans="1:10" x14ac:dyDescent="0.2">
      <c r="A928">
        <v>919</v>
      </c>
      <c r="F928">
        <f t="shared" si="51"/>
        <v>17.12375114</v>
      </c>
      <c r="I928">
        <f t="shared" si="52"/>
        <v>121.48618612989594</v>
      </c>
      <c r="J928">
        <f t="shared" si="53"/>
        <v>347.85657419370528</v>
      </c>
    </row>
    <row r="929" spans="1:10" x14ac:dyDescent="0.2">
      <c r="A929">
        <v>920</v>
      </c>
      <c r="F929">
        <f t="shared" si="51"/>
        <v>17.132135999999996</v>
      </c>
      <c r="I929">
        <f t="shared" si="52"/>
        <v>121.64098029753677</v>
      </c>
      <c r="J929">
        <f t="shared" si="53"/>
        <v>348.01136836134611</v>
      </c>
    </row>
    <row r="930" spans="1:10" x14ac:dyDescent="0.2">
      <c r="A930">
        <v>921</v>
      </c>
      <c r="F930">
        <f t="shared" si="51"/>
        <v>17.14049434</v>
      </c>
      <c r="I930">
        <f t="shared" si="52"/>
        <v>121.79568187835693</v>
      </c>
      <c r="J930">
        <f t="shared" si="53"/>
        <v>348.16606994216625</v>
      </c>
    </row>
    <row r="931" spans="1:10" x14ac:dyDescent="0.2">
      <c r="A931">
        <v>922</v>
      </c>
      <c r="F931">
        <f t="shared" si="51"/>
        <v>17.148826159999999</v>
      </c>
      <c r="I931">
        <f t="shared" si="52"/>
        <v>121.95029083414961</v>
      </c>
      <c r="J931">
        <f t="shared" si="53"/>
        <v>348.32067889795894</v>
      </c>
    </row>
    <row r="932" spans="1:10" x14ac:dyDescent="0.2">
      <c r="A932">
        <v>923</v>
      </c>
      <c r="F932">
        <f t="shared" si="51"/>
        <v>17.157131459999999</v>
      </c>
      <c r="I932">
        <f t="shared" si="52"/>
        <v>122.10480712683223</v>
      </c>
      <c r="J932">
        <f t="shared" si="53"/>
        <v>348.47519519064156</v>
      </c>
    </row>
    <row r="933" spans="1:10" x14ac:dyDescent="0.2">
      <c r="A933">
        <v>924</v>
      </c>
      <c r="F933">
        <f t="shared" si="51"/>
        <v>17.16541024</v>
      </c>
      <c r="I933">
        <f t="shared" si="52"/>
        <v>122.25923071844593</v>
      </c>
      <c r="J933">
        <f t="shared" si="53"/>
        <v>348.62961878225531</v>
      </c>
    </row>
    <row r="934" spans="1:10" x14ac:dyDescent="0.2">
      <c r="A934">
        <v>925</v>
      </c>
      <c r="F934">
        <f t="shared" si="51"/>
        <v>17.173662499999999</v>
      </c>
      <c r="I934">
        <f t="shared" si="52"/>
        <v>122.4135615711551</v>
      </c>
      <c r="J934">
        <f t="shared" si="53"/>
        <v>348.78394963496442</v>
      </c>
    </row>
    <row r="935" spans="1:10" x14ac:dyDescent="0.2">
      <c r="A935">
        <v>926</v>
      </c>
      <c r="F935">
        <f t="shared" si="51"/>
        <v>17.181888239999999</v>
      </c>
      <c r="I935">
        <f t="shared" si="52"/>
        <v>122.56779964724667</v>
      </c>
      <c r="J935">
        <f t="shared" si="53"/>
        <v>348.938187711056</v>
      </c>
    </row>
    <row r="936" spans="1:10" x14ac:dyDescent="0.2">
      <c r="A936">
        <v>927</v>
      </c>
      <c r="F936">
        <f t="shared" si="51"/>
        <v>17.190087460000001</v>
      </c>
      <c r="I936">
        <f t="shared" si="52"/>
        <v>122.72194490912973</v>
      </c>
      <c r="J936">
        <f t="shared" si="53"/>
        <v>349.09233297293906</v>
      </c>
    </row>
    <row r="937" spans="1:10" x14ac:dyDescent="0.2">
      <c r="A937">
        <v>928</v>
      </c>
      <c r="F937">
        <f t="shared" si="51"/>
        <v>17.19826016</v>
      </c>
      <c r="I937">
        <f t="shared" si="52"/>
        <v>122.87599731933504</v>
      </c>
      <c r="J937">
        <f t="shared" si="53"/>
        <v>349.2463853831444</v>
      </c>
    </row>
    <row r="938" spans="1:10" x14ac:dyDescent="0.2">
      <c r="A938">
        <v>929</v>
      </c>
      <c r="F938">
        <f t="shared" si="51"/>
        <v>17.206406340000001</v>
      </c>
      <c r="I938">
        <f t="shared" si="52"/>
        <v>123.02995684051426</v>
      </c>
      <c r="J938">
        <f t="shared" si="53"/>
        <v>349.40034490432362</v>
      </c>
    </row>
    <row r="939" spans="1:10" x14ac:dyDescent="0.2">
      <c r="A939">
        <v>930</v>
      </c>
      <c r="F939">
        <f t="shared" si="51"/>
        <v>17.214525999999999</v>
      </c>
      <c r="I939">
        <f t="shared" si="52"/>
        <v>123.18382343543971</v>
      </c>
      <c r="J939">
        <f t="shared" si="53"/>
        <v>349.55421149924905</v>
      </c>
    </row>
    <row r="940" spans="1:10" x14ac:dyDescent="0.2">
      <c r="A940">
        <v>931</v>
      </c>
      <c r="F940">
        <f t="shared" si="51"/>
        <v>17.222619139999999</v>
      </c>
      <c r="I940">
        <f t="shared" si="52"/>
        <v>123.3375970670037</v>
      </c>
      <c r="J940">
        <f t="shared" si="53"/>
        <v>349.70798513081303</v>
      </c>
    </row>
    <row r="941" spans="1:10" x14ac:dyDescent="0.2">
      <c r="A941">
        <v>932</v>
      </c>
      <c r="F941">
        <f t="shared" si="51"/>
        <v>17.23068576</v>
      </c>
      <c r="I941">
        <f t="shared" si="52"/>
        <v>123.49127769821804</v>
      </c>
      <c r="J941">
        <f t="shared" si="53"/>
        <v>349.86166576202737</v>
      </c>
    </row>
    <row r="942" spans="1:10" x14ac:dyDescent="0.2">
      <c r="A942">
        <v>933</v>
      </c>
      <c r="F942">
        <f t="shared" si="51"/>
        <v>17.238725859999999</v>
      </c>
      <c r="I942">
        <f t="shared" si="52"/>
        <v>123.64486529221358</v>
      </c>
      <c r="J942">
        <f t="shared" si="53"/>
        <v>350.01525335602292</v>
      </c>
    </row>
    <row r="943" spans="1:10" x14ac:dyDescent="0.2">
      <c r="A943">
        <v>934</v>
      </c>
      <c r="F943">
        <f t="shared" si="51"/>
        <v>17.246739439999999</v>
      </c>
      <c r="I943">
        <f t="shared" si="52"/>
        <v>123.79835981223962</v>
      </c>
      <c r="J943">
        <f t="shared" si="53"/>
        <v>350.168747876049</v>
      </c>
    </row>
    <row r="944" spans="1:10" x14ac:dyDescent="0.2">
      <c r="A944">
        <v>935</v>
      </c>
      <c r="F944">
        <f t="shared" si="51"/>
        <v>17.254726499999997</v>
      </c>
      <c r="I944">
        <f t="shared" si="52"/>
        <v>123.95176122166339</v>
      </c>
      <c r="J944">
        <f t="shared" si="53"/>
        <v>350.32214928547273</v>
      </c>
    </row>
    <row r="945" spans="1:10" x14ac:dyDescent="0.2">
      <c r="A945">
        <v>936</v>
      </c>
      <c r="F945">
        <f t="shared" si="51"/>
        <v>17.262687040000003</v>
      </c>
      <c r="I945">
        <f t="shared" si="52"/>
        <v>124.10506948396971</v>
      </c>
      <c r="J945">
        <f t="shared" si="53"/>
        <v>350.47545754777906</v>
      </c>
    </row>
    <row r="946" spans="1:10" x14ac:dyDescent="0.2">
      <c r="A946">
        <v>937</v>
      </c>
      <c r="F946">
        <f t="shared" si="51"/>
        <v>17.27062106</v>
      </c>
      <c r="I946">
        <f t="shared" si="52"/>
        <v>124.25828456276034</v>
      </c>
      <c r="J946">
        <f t="shared" si="53"/>
        <v>350.62867262656971</v>
      </c>
    </row>
    <row r="947" spans="1:10" x14ac:dyDescent="0.2">
      <c r="A947">
        <v>938</v>
      </c>
      <c r="F947">
        <f t="shared" si="51"/>
        <v>17.278528559999998</v>
      </c>
      <c r="I947">
        <f t="shared" si="52"/>
        <v>124.41140642175345</v>
      </c>
      <c r="J947">
        <f t="shared" si="53"/>
        <v>350.78179448556278</v>
      </c>
    </row>
    <row r="948" spans="1:10" x14ac:dyDescent="0.2">
      <c r="A948">
        <v>939</v>
      </c>
      <c r="F948">
        <f t="shared" si="51"/>
        <v>17.286409540000001</v>
      </c>
      <c r="I948">
        <f t="shared" si="52"/>
        <v>124.56443502478322</v>
      </c>
      <c r="J948">
        <f t="shared" si="53"/>
        <v>350.93482308859257</v>
      </c>
    </row>
    <row r="949" spans="1:10" x14ac:dyDescent="0.2">
      <c r="A949">
        <v>940</v>
      </c>
      <c r="F949">
        <f t="shared" si="51"/>
        <v>17.294263999999998</v>
      </c>
      <c r="I949">
        <f t="shared" si="52"/>
        <v>124.71737033579932</v>
      </c>
      <c r="J949">
        <f t="shared" si="53"/>
        <v>351.08775839960867</v>
      </c>
    </row>
    <row r="950" spans="1:10" x14ac:dyDescent="0.2">
      <c r="A950">
        <v>941</v>
      </c>
      <c r="F950">
        <f t="shared" si="51"/>
        <v>17.30209194</v>
      </c>
      <c r="I950">
        <f t="shared" si="52"/>
        <v>124.87021231886642</v>
      </c>
      <c r="J950">
        <f t="shared" si="53"/>
        <v>351.24060038267578</v>
      </c>
    </row>
    <row r="951" spans="1:10" x14ac:dyDescent="0.2">
      <c r="A951">
        <v>942</v>
      </c>
      <c r="F951">
        <f t="shared" si="51"/>
        <v>17.30989336</v>
      </c>
      <c r="I951">
        <f t="shared" si="52"/>
        <v>125.02296093816372</v>
      </c>
      <c r="J951">
        <f t="shared" si="53"/>
        <v>351.39334900197309</v>
      </c>
    </row>
    <row r="952" spans="1:10" x14ac:dyDescent="0.2">
      <c r="A952">
        <v>943</v>
      </c>
      <c r="F952">
        <f t="shared" si="51"/>
        <v>17.317668259999998</v>
      </c>
      <c r="I952">
        <f t="shared" si="52"/>
        <v>125.17561615798441</v>
      </c>
      <c r="J952">
        <f t="shared" si="53"/>
        <v>351.54600422179374</v>
      </c>
    </row>
    <row r="953" spans="1:10" x14ac:dyDescent="0.2">
      <c r="A953">
        <v>944</v>
      </c>
      <c r="F953">
        <f t="shared" si="51"/>
        <v>17.32541664</v>
      </c>
      <c r="I953">
        <f t="shared" si="52"/>
        <v>125.32817794273515</v>
      </c>
      <c r="J953">
        <f t="shared" si="53"/>
        <v>351.69856600654452</v>
      </c>
    </row>
    <row r="954" spans="1:10" x14ac:dyDescent="0.2">
      <c r="A954">
        <v>945</v>
      </c>
      <c r="F954">
        <f t="shared" ref="F954:F1009" si="54">B$248+C$248*A954+D$248*A954^2+E$248*A954^3</f>
        <v>17.333138499999997</v>
      </c>
      <c r="I954">
        <f t="shared" ref="I954:I1009" si="55">8.31*(B$248*LN(A954/A$248)+C$248*(A954-A$248)+D$248/2*(A954^2-A$248^2)+E$248/3*(A954^3-A$248^3))</f>
        <v>125.48064625693576</v>
      </c>
      <c r="J954">
        <f t="shared" ref="J954:J1009" si="56">G$248+H$248+I954</f>
        <v>351.8510343207451</v>
      </c>
    </row>
    <row r="955" spans="1:10" x14ac:dyDescent="0.2">
      <c r="A955">
        <v>946</v>
      </c>
      <c r="F955">
        <f t="shared" si="54"/>
        <v>17.340833840000002</v>
      </c>
      <c r="I955">
        <f t="shared" si="55"/>
        <v>125.6330210652186</v>
      </c>
      <c r="J955">
        <f t="shared" si="56"/>
        <v>352.00340912902794</v>
      </c>
    </row>
    <row r="956" spans="1:10" x14ac:dyDescent="0.2">
      <c r="A956">
        <v>947</v>
      </c>
      <c r="F956">
        <f t="shared" si="54"/>
        <v>17.348502660000001</v>
      </c>
      <c r="I956">
        <f t="shared" si="55"/>
        <v>125.78530233232813</v>
      </c>
      <c r="J956">
        <f t="shared" si="56"/>
        <v>352.15569039613746</v>
      </c>
    </row>
    <row r="957" spans="1:10" x14ac:dyDescent="0.2">
      <c r="A957">
        <v>948</v>
      </c>
      <c r="F957">
        <f t="shared" si="54"/>
        <v>17.356144960000002</v>
      </c>
      <c r="I957">
        <f t="shared" si="55"/>
        <v>125.93749002312042</v>
      </c>
      <c r="J957">
        <f t="shared" si="56"/>
        <v>352.30787808692975</v>
      </c>
    </row>
    <row r="958" spans="1:10" x14ac:dyDescent="0.2">
      <c r="A958">
        <v>949</v>
      </c>
      <c r="F958">
        <f t="shared" si="54"/>
        <v>17.363760739999996</v>
      </c>
      <c r="I958">
        <f t="shared" si="55"/>
        <v>126.0895841025627</v>
      </c>
      <c r="J958">
        <f t="shared" si="56"/>
        <v>352.45997216637204</v>
      </c>
    </row>
    <row r="959" spans="1:10" x14ac:dyDescent="0.2">
      <c r="A959">
        <v>950</v>
      </c>
      <c r="F959">
        <f t="shared" si="54"/>
        <v>17.37135</v>
      </c>
      <c r="I959">
        <f t="shared" si="55"/>
        <v>126.24158453573291</v>
      </c>
      <c r="J959">
        <f t="shared" si="56"/>
        <v>352.61197259954224</v>
      </c>
    </row>
    <row r="960" spans="1:10" x14ac:dyDescent="0.2">
      <c r="A960">
        <v>951</v>
      </c>
      <c r="F960">
        <f t="shared" si="54"/>
        <v>17.378912740000001</v>
      </c>
      <c r="I960">
        <f t="shared" si="55"/>
        <v>126.39349128781916</v>
      </c>
      <c r="J960">
        <f t="shared" si="56"/>
        <v>352.76387935162847</v>
      </c>
    </row>
    <row r="961" spans="1:10" x14ac:dyDescent="0.2">
      <c r="A961">
        <v>952</v>
      </c>
      <c r="F961">
        <f t="shared" si="54"/>
        <v>17.386448960000003</v>
      </c>
      <c r="I961">
        <f t="shared" si="55"/>
        <v>126.5453043241194</v>
      </c>
      <c r="J961">
        <f t="shared" si="56"/>
        <v>352.91569238792874</v>
      </c>
    </row>
    <row r="962" spans="1:10" x14ac:dyDescent="0.2">
      <c r="A962">
        <v>953</v>
      </c>
      <c r="F962">
        <f t="shared" si="54"/>
        <v>17.393958659999999</v>
      </c>
      <c r="I962">
        <f t="shared" si="55"/>
        <v>126.69702361004086</v>
      </c>
      <c r="J962">
        <f t="shared" si="56"/>
        <v>353.06741167385019</v>
      </c>
    </row>
    <row r="963" spans="1:10" x14ac:dyDescent="0.2">
      <c r="A963">
        <v>954</v>
      </c>
      <c r="F963">
        <f t="shared" si="54"/>
        <v>17.401441839999997</v>
      </c>
      <c r="I963">
        <f t="shared" si="55"/>
        <v>126.84864911109955</v>
      </c>
      <c r="J963">
        <f t="shared" si="56"/>
        <v>353.21903717490886</v>
      </c>
    </row>
    <row r="964" spans="1:10" x14ac:dyDescent="0.2">
      <c r="A964">
        <v>955</v>
      </c>
      <c r="F964">
        <f t="shared" si="54"/>
        <v>17.408898499999999</v>
      </c>
      <c r="I964">
        <f t="shared" si="55"/>
        <v>127.00018079291988</v>
      </c>
      <c r="J964">
        <f t="shared" si="56"/>
        <v>353.37056885672922</v>
      </c>
    </row>
    <row r="965" spans="1:10" x14ac:dyDescent="0.2">
      <c r="A965">
        <v>956</v>
      </c>
      <c r="F965">
        <f t="shared" si="54"/>
        <v>17.416328640000003</v>
      </c>
      <c r="I965">
        <f t="shared" si="55"/>
        <v>127.15161862123419</v>
      </c>
      <c r="J965">
        <f t="shared" si="56"/>
        <v>353.52200668504355</v>
      </c>
    </row>
    <row r="966" spans="1:10" x14ac:dyDescent="0.2">
      <c r="A966">
        <v>957</v>
      </c>
      <c r="F966">
        <f t="shared" si="54"/>
        <v>17.423732260000001</v>
      </c>
      <c r="I966">
        <f t="shared" si="55"/>
        <v>127.30296256188235</v>
      </c>
      <c r="J966">
        <f t="shared" si="56"/>
        <v>353.67335062569168</v>
      </c>
    </row>
    <row r="967" spans="1:10" x14ac:dyDescent="0.2">
      <c r="A967">
        <v>958</v>
      </c>
      <c r="F967">
        <f t="shared" si="54"/>
        <v>17.431109360000001</v>
      </c>
      <c r="I967">
        <f t="shared" si="55"/>
        <v>127.4542125808113</v>
      </c>
      <c r="J967">
        <f t="shared" si="56"/>
        <v>353.82460064462066</v>
      </c>
    </row>
    <row r="968" spans="1:10" x14ac:dyDescent="0.2">
      <c r="A968">
        <v>959</v>
      </c>
      <c r="F968">
        <f t="shared" si="54"/>
        <v>17.438459940000001</v>
      </c>
      <c r="I968">
        <f t="shared" si="55"/>
        <v>127.60536864407437</v>
      </c>
      <c r="J968">
        <f t="shared" si="56"/>
        <v>353.9757567078837</v>
      </c>
    </row>
    <row r="969" spans="1:10" x14ac:dyDescent="0.2">
      <c r="A969">
        <v>960</v>
      </c>
      <c r="F969">
        <f t="shared" si="54"/>
        <v>17.445783999999996</v>
      </c>
      <c r="I969">
        <f t="shared" si="55"/>
        <v>127.75643071783119</v>
      </c>
      <c r="J969">
        <f t="shared" si="56"/>
        <v>354.12681878164051</v>
      </c>
    </row>
    <row r="970" spans="1:10" x14ac:dyDescent="0.2">
      <c r="A970">
        <v>961</v>
      </c>
      <c r="F970">
        <f t="shared" si="54"/>
        <v>17.453081539999999</v>
      </c>
      <c r="I970">
        <f t="shared" si="55"/>
        <v>127.90739876834702</v>
      </c>
      <c r="J970">
        <f t="shared" si="56"/>
        <v>354.27778683215638</v>
      </c>
    </row>
    <row r="971" spans="1:10" x14ac:dyDescent="0.2">
      <c r="A971">
        <v>962</v>
      </c>
      <c r="F971">
        <f t="shared" si="54"/>
        <v>17.46035256</v>
      </c>
      <c r="I971">
        <f t="shared" si="55"/>
        <v>128.05827276199241</v>
      </c>
      <c r="J971">
        <f t="shared" si="56"/>
        <v>354.42866082580178</v>
      </c>
    </row>
    <row r="972" spans="1:10" x14ac:dyDescent="0.2">
      <c r="A972">
        <v>963</v>
      </c>
      <c r="F972">
        <f t="shared" si="54"/>
        <v>17.467597059999999</v>
      </c>
      <c r="I972">
        <f t="shared" si="55"/>
        <v>128.20905266524278</v>
      </c>
      <c r="J972">
        <f t="shared" si="56"/>
        <v>354.57944072905212</v>
      </c>
    </row>
    <row r="973" spans="1:10" x14ac:dyDescent="0.2">
      <c r="A973">
        <v>964</v>
      </c>
      <c r="F973">
        <f t="shared" si="54"/>
        <v>17.474815039999999</v>
      </c>
      <c r="I973">
        <f t="shared" si="55"/>
        <v>128.35973844467782</v>
      </c>
      <c r="J973">
        <f t="shared" si="56"/>
        <v>354.73012650848716</v>
      </c>
    </row>
    <row r="974" spans="1:10" x14ac:dyDescent="0.2">
      <c r="A974">
        <v>965</v>
      </c>
      <c r="F974">
        <f t="shared" si="54"/>
        <v>17.482006499999997</v>
      </c>
      <c r="I974">
        <f t="shared" si="55"/>
        <v>128.5103300669812</v>
      </c>
      <c r="J974">
        <f t="shared" si="56"/>
        <v>354.88071813079057</v>
      </c>
    </row>
    <row r="975" spans="1:10" x14ac:dyDescent="0.2">
      <c r="A975">
        <v>966</v>
      </c>
      <c r="F975">
        <f t="shared" si="54"/>
        <v>17.48917144</v>
      </c>
      <c r="I975">
        <f t="shared" si="55"/>
        <v>128.66082749894014</v>
      </c>
      <c r="J975">
        <f t="shared" si="56"/>
        <v>355.03121556274948</v>
      </c>
    </row>
    <row r="976" spans="1:10" x14ac:dyDescent="0.2">
      <c r="A976">
        <v>967</v>
      </c>
      <c r="F976">
        <f t="shared" si="54"/>
        <v>17.49630986</v>
      </c>
      <c r="I976">
        <f t="shared" si="55"/>
        <v>128.81123070744499</v>
      </c>
      <c r="J976">
        <f t="shared" si="56"/>
        <v>355.18161877125431</v>
      </c>
    </row>
    <row r="977" spans="1:10" x14ac:dyDescent="0.2">
      <c r="A977">
        <v>968</v>
      </c>
      <c r="F977">
        <f t="shared" si="54"/>
        <v>17.503421760000002</v>
      </c>
      <c r="I977">
        <f t="shared" si="55"/>
        <v>128.96153965948872</v>
      </c>
      <c r="J977">
        <f t="shared" si="56"/>
        <v>355.33192772329807</v>
      </c>
    </row>
    <row r="978" spans="1:10" x14ac:dyDescent="0.2">
      <c r="A978">
        <v>969</v>
      </c>
      <c r="F978">
        <f t="shared" si="54"/>
        <v>17.510507140000001</v>
      </c>
      <c r="I978">
        <f t="shared" si="55"/>
        <v>129.11175432216646</v>
      </c>
      <c r="J978">
        <f t="shared" si="56"/>
        <v>355.48214238597581</v>
      </c>
    </row>
    <row r="979" spans="1:10" x14ac:dyDescent="0.2">
      <c r="A979">
        <v>970</v>
      </c>
      <c r="F979">
        <f t="shared" si="54"/>
        <v>17.517565999999999</v>
      </c>
      <c r="I979">
        <f t="shared" si="55"/>
        <v>129.26187466267535</v>
      </c>
      <c r="J979">
        <f t="shared" si="56"/>
        <v>355.63226272648467</v>
      </c>
    </row>
    <row r="980" spans="1:10" x14ac:dyDescent="0.2">
      <c r="A980">
        <v>971</v>
      </c>
      <c r="F980">
        <f t="shared" si="54"/>
        <v>17.524598340000001</v>
      </c>
      <c r="I980">
        <f t="shared" si="55"/>
        <v>129.41190064831372</v>
      </c>
      <c r="J980">
        <f t="shared" si="56"/>
        <v>355.78228871212309</v>
      </c>
    </row>
    <row r="981" spans="1:10" x14ac:dyDescent="0.2">
      <c r="A981">
        <v>972</v>
      </c>
      <c r="F981">
        <f t="shared" si="54"/>
        <v>17.531604160000001</v>
      </c>
      <c r="I981">
        <f t="shared" si="55"/>
        <v>129.56183224648109</v>
      </c>
      <c r="J981">
        <f t="shared" si="56"/>
        <v>355.9322203102904</v>
      </c>
    </row>
    <row r="982" spans="1:10" x14ac:dyDescent="0.2">
      <c r="A982">
        <v>973</v>
      </c>
      <c r="F982">
        <f t="shared" si="54"/>
        <v>17.538583459999998</v>
      </c>
      <c r="I982">
        <f t="shared" si="55"/>
        <v>129.71166942467735</v>
      </c>
      <c r="J982">
        <f t="shared" si="56"/>
        <v>356.08205748848673</v>
      </c>
    </row>
    <row r="983" spans="1:10" x14ac:dyDescent="0.2">
      <c r="A983">
        <v>974</v>
      </c>
      <c r="F983">
        <f t="shared" si="54"/>
        <v>17.545536239999997</v>
      </c>
      <c r="I983">
        <f t="shared" si="55"/>
        <v>129.8614121505027</v>
      </c>
      <c r="J983">
        <f t="shared" si="56"/>
        <v>356.23180021431205</v>
      </c>
    </row>
    <row r="984" spans="1:10" x14ac:dyDescent="0.2">
      <c r="A984">
        <v>975</v>
      </c>
      <c r="F984">
        <f t="shared" si="54"/>
        <v>17.552462499999997</v>
      </c>
      <c r="I984">
        <f t="shared" si="55"/>
        <v>130.011060391657</v>
      </c>
      <c r="J984">
        <f t="shared" si="56"/>
        <v>356.38144845546634</v>
      </c>
    </row>
    <row r="985" spans="1:10" x14ac:dyDescent="0.2">
      <c r="A985">
        <v>976</v>
      </c>
      <c r="F985">
        <f t="shared" si="54"/>
        <v>17.559362239999999</v>
      </c>
      <c r="I985">
        <f t="shared" si="55"/>
        <v>130.16061411593947</v>
      </c>
      <c r="J985">
        <f t="shared" si="56"/>
        <v>356.53100217974884</v>
      </c>
    </row>
    <row r="986" spans="1:10" x14ac:dyDescent="0.2">
      <c r="A986">
        <v>977</v>
      </c>
      <c r="F986">
        <f t="shared" si="54"/>
        <v>17.566235459999994</v>
      </c>
      <c r="I986">
        <f t="shared" si="55"/>
        <v>130.31007329124822</v>
      </c>
      <c r="J986">
        <f t="shared" si="56"/>
        <v>356.68046135505756</v>
      </c>
    </row>
    <row r="987" spans="1:10" x14ac:dyDescent="0.2">
      <c r="A987">
        <v>978</v>
      </c>
      <c r="F987">
        <f t="shared" si="54"/>
        <v>17.573082159999998</v>
      </c>
      <c r="I987">
        <f t="shared" si="55"/>
        <v>130.45943788558</v>
      </c>
      <c r="J987">
        <f t="shared" si="56"/>
        <v>356.82982594938937</v>
      </c>
    </row>
    <row r="988" spans="1:10" x14ac:dyDescent="0.2">
      <c r="A988">
        <v>979</v>
      </c>
      <c r="F988">
        <f t="shared" si="54"/>
        <v>17.579902340000004</v>
      </c>
      <c r="I988">
        <f t="shared" si="55"/>
        <v>130.60870786702947</v>
      </c>
      <c r="J988">
        <f t="shared" si="56"/>
        <v>356.97909593083881</v>
      </c>
    </row>
    <row r="989" spans="1:10" x14ac:dyDescent="0.2">
      <c r="A989">
        <v>980</v>
      </c>
      <c r="F989">
        <f t="shared" si="54"/>
        <v>17.586696000000003</v>
      </c>
      <c r="I989">
        <f t="shared" si="55"/>
        <v>130.75788320378922</v>
      </c>
      <c r="J989">
        <f t="shared" si="56"/>
        <v>357.12827126759856</v>
      </c>
    </row>
    <row r="990" spans="1:10" x14ac:dyDescent="0.2">
      <c r="A990">
        <v>981</v>
      </c>
      <c r="F990">
        <f t="shared" si="54"/>
        <v>17.593463140000001</v>
      </c>
      <c r="I990">
        <f t="shared" si="55"/>
        <v>130.90696386414905</v>
      </c>
      <c r="J990">
        <f t="shared" si="56"/>
        <v>357.27735192795842</v>
      </c>
    </row>
    <row r="991" spans="1:10" x14ac:dyDescent="0.2">
      <c r="A991">
        <v>982</v>
      </c>
      <c r="F991">
        <f t="shared" si="54"/>
        <v>17.600203759999999</v>
      </c>
      <c r="I991">
        <f t="shared" si="55"/>
        <v>131.05594981649574</v>
      </c>
      <c r="J991">
        <f t="shared" si="56"/>
        <v>357.42633788030508</v>
      </c>
    </row>
    <row r="992" spans="1:10" x14ac:dyDescent="0.2">
      <c r="A992">
        <v>983</v>
      </c>
      <c r="F992">
        <f t="shared" si="54"/>
        <v>17.606917859999999</v>
      </c>
      <c r="I992">
        <f t="shared" si="55"/>
        <v>131.20484102931252</v>
      </c>
      <c r="J992">
        <f t="shared" si="56"/>
        <v>357.57522909312183</v>
      </c>
    </row>
    <row r="993" spans="1:10" x14ac:dyDescent="0.2">
      <c r="A993">
        <v>984</v>
      </c>
      <c r="F993">
        <f t="shared" si="54"/>
        <v>17.613605440000001</v>
      </c>
      <c r="I993">
        <f t="shared" si="55"/>
        <v>131.35363747117879</v>
      </c>
      <c r="J993">
        <f t="shared" si="56"/>
        <v>357.72402553498813</v>
      </c>
    </row>
    <row r="994" spans="1:10" x14ac:dyDescent="0.2">
      <c r="A994">
        <v>985</v>
      </c>
      <c r="F994">
        <f t="shared" si="54"/>
        <v>17.6202665</v>
      </c>
      <c r="I994">
        <f t="shared" si="55"/>
        <v>131.50233911076973</v>
      </c>
      <c r="J994">
        <f t="shared" si="56"/>
        <v>357.87272717457904</v>
      </c>
    </row>
    <row r="995" spans="1:10" x14ac:dyDescent="0.2">
      <c r="A995">
        <v>986</v>
      </c>
      <c r="F995">
        <f t="shared" si="54"/>
        <v>17.62690104</v>
      </c>
      <c r="I995">
        <f t="shared" si="55"/>
        <v>131.65094591685587</v>
      </c>
      <c r="J995">
        <f t="shared" si="56"/>
        <v>358.02133398066519</v>
      </c>
    </row>
    <row r="996" spans="1:10" x14ac:dyDescent="0.2">
      <c r="A996">
        <v>987</v>
      </c>
      <c r="F996">
        <f t="shared" si="54"/>
        <v>17.633509059999994</v>
      </c>
      <c r="I996">
        <f t="shared" si="55"/>
        <v>131.79945785830267</v>
      </c>
      <c r="J996">
        <f t="shared" si="56"/>
        <v>358.16984592211202</v>
      </c>
    </row>
    <row r="997" spans="1:10" x14ac:dyDescent="0.2">
      <c r="A997">
        <v>988</v>
      </c>
      <c r="F997">
        <f t="shared" si="54"/>
        <v>17.640090559999997</v>
      </c>
      <c r="I997">
        <f t="shared" si="55"/>
        <v>131.94787490407026</v>
      </c>
      <c r="J997">
        <f t="shared" si="56"/>
        <v>358.3182629678796</v>
      </c>
    </row>
    <row r="998" spans="1:10" x14ac:dyDescent="0.2">
      <c r="A998">
        <v>989</v>
      </c>
      <c r="F998">
        <f t="shared" si="54"/>
        <v>17.646645540000002</v>
      </c>
      <c r="I998">
        <f t="shared" si="55"/>
        <v>132.09619702321282</v>
      </c>
      <c r="J998">
        <f t="shared" si="56"/>
        <v>358.46658508702217</v>
      </c>
    </row>
    <row r="999" spans="1:10" x14ac:dyDescent="0.2">
      <c r="A999">
        <v>990</v>
      </c>
      <c r="F999">
        <f t="shared" si="54"/>
        <v>17.653174</v>
      </c>
      <c r="I999">
        <f t="shared" si="55"/>
        <v>132.24442418487854</v>
      </c>
      <c r="J999">
        <f t="shared" si="56"/>
        <v>358.61481224868788</v>
      </c>
    </row>
    <row r="1000" spans="1:10" x14ac:dyDescent="0.2">
      <c r="A1000">
        <v>991</v>
      </c>
      <c r="F1000">
        <f t="shared" si="54"/>
        <v>17.65967594</v>
      </c>
      <c r="I1000">
        <f t="shared" si="55"/>
        <v>132.39255635830889</v>
      </c>
      <c r="J1000">
        <f t="shared" si="56"/>
        <v>358.76294442211827</v>
      </c>
    </row>
    <row r="1001" spans="1:10" x14ac:dyDescent="0.2">
      <c r="A1001">
        <v>992</v>
      </c>
      <c r="F1001">
        <f t="shared" si="54"/>
        <v>17.666151360000001</v>
      </c>
      <c r="I1001">
        <f t="shared" si="55"/>
        <v>132.54059351283851</v>
      </c>
      <c r="J1001">
        <f t="shared" si="56"/>
        <v>358.91098157664783</v>
      </c>
    </row>
    <row r="1002" spans="1:10" x14ac:dyDescent="0.2">
      <c r="A1002">
        <v>993</v>
      </c>
      <c r="F1002">
        <f t="shared" si="54"/>
        <v>17.672600259999999</v>
      </c>
      <c r="I1002">
        <f t="shared" si="55"/>
        <v>132.68853561789467</v>
      </c>
      <c r="J1002">
        <f t="shared" si="56"/>
        <v>359.05892368170402</v>
      </c>
    </row>
    <row r="1003" spans="1:10" x14ac:dyDescent="0.2">
      <c r="A1003">
        <v>994</v>
      </c>
      <c r="F1003">
        <f t="shared" si="54"/>
        <v>17.679022639999999</v>
      </c>
      <c r="I1003">
        <f t="shared" si="55"/>
        <v>132.83638264299705</v>
      </c>
      <c r="J1003">
        <f t="shared" si="56"/>
        <v>359.20677070680642</v>
      </c>
    </row>
    <row r="1004" spans="1:10" x14ac:dyDescent="0.2">
      <c r="A1004">
        <v>995</v>
      </c>
      <c r="F1004">
        <f t="shared" si="54"/>
        <v>17.685418499999997</v>
      </c>
      <c r="I1004">
        <f t="shared" si="55"/>
        <v>132.98413455775716</v>
      </c>
      <c r="J1004">
        <f t="shared" si="56"/>
        <v>359.3545226215665</v>
      </c>
    </row>
    <row r="1005" spans="1:10" x14ac:dyDescent="0.2">
      <c r="A1005">
        <v>996</v>
      </c>
      <c r="F1005">
        <f t="shared" si="54"/>
        <v>17.691787839999996</v>
      </c>
      <c r="I1005">
        <f t="shared" si="55"/>
        <v>133.13179133187813</v>
      </c>
      <c r="J1005">
        <f t="shared" si="56"/>
        <v>359.50217939568745</v>
      </c>
    </row>
    <row r="1006" spans="1:10" x14ac:dyDescent="0.2">
      <c r="A1006">
        <v>997</v>
      </c>
      <c r="F1006">
        <f t="shared" si="54"/>
        <v>17.698130659999997</v>
      </c>
      <c r="I1006">
        <f t="shared" si="55"/>
        <v>133.27935293515438</v>
      </c>
      <c r="J1006">
        <f t="shared" si="56"/>
        <v>359.64974099896369</v>
      </c>
    </row>
    <row r="1007" spans="1:10" x14ac:dyDescent="0.2">
      <c r="A1007">
        <v>998</v>
      </c>
      <c r="F1007">
        <f t="shared" si="54"/>
        <v>17.704446959999999</v>
      </c>
      <c r="I1007">
        <f t="shared" si="55"/>
        <v>133.42681933747099</v>
      </c>
      <c r="J1007">
        <f t="shared" si="56"/>
        <v>359.79720740128033</v>
      </c>
    </row>
    <row r="1008" spans="1:10" x14ac:dyDescent="0.2">
      <c r="A1008">
        <v>999</v>
      </c>
      <c r="F1008">
        <f t="shared" si="54"/>
        <v>17.710736740000002</v>
      </c>
      <c r="I1008">
        <f t="shared" si="55"/>
        <v>133.57419050880378</v>
      </c>
      <c r="J1008">
        <f t="shared" si="56"/>
        <v>359.94457857261312</v>
      </c>
    </row>
    <row r="1009" spans="1:10" x14ac:dyDescent="0.2">
      <c r="A1009">
        <v>1000</v>
      </c>
      <c r="F1009">
        <f t="shared" si="54"/>
        <v>17.717000000000002</v>
      </c>
      <c r="I1009">
        <f t="shared" si="55"/>
        <v>133.72146641921844</v>
      </c>
      <c r="J1009">
        <f t="shared" si="56"/>
        <v>360.09185448302776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 Iiyama</dc:creator>
  <cp:lastModifiedBy>Taku Iiyama</cp:lastModifiedBy>
  <dcterms:created xsi:type="dcterms:W3CDTF">2013-12-15T02:07:35Z</dcterms:created>
  <dcterms:modified xsi:type="dcterms:W3CDTF">2013-12-15T03:51:03Z</dcterms:modified>
</cp:coreProperties>
</file>